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r\Desktop\IR_protocol_analyzer_v1.1\samples\"/>
    </mc:Choice>
  </mc:AlternateContent>
  <xr:revisionPtr revIDLastSave="0" documentId="13_ncr:1_{8839ED9A-723D-4E61-AFD7-57900AB38108}" xr6:coauthVersionLast="45" xr6:coauthVersionMax="45" xr10:uidLastSave="{00000000-0000-0000-0000-000000000000}"/>
  <bookViews>
    <workbookView xWindow="4950" yWindow="2400" windowWidth="24900" windowHeight="18000" xr2:uid="{6B464060-AB96-425F-B87E-B248A76E1A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7" i="1" l="1"/>
  <c r="AG57" i="1"/>
  <c r="AF57" i="1"/>
  <c r="AE57" i="1"/>
  <c r="AD57" i="1"/>
  <c r="AC57" i="1"/>
  <c r="AB57" i="1"/>
  <c r="AA57" i="1"/>
  <c r="Z57" i="1"/>
  <c r="AK57" i="1" s="1"/>
  <c r="Y57" i="1"/>
  <c r="X57" i="1"/>
  <c r="W57" i="1"/>
  <c r="V57" i="1"/>
  <c r="U57" i="1"/>
  <c r="T57" i="1"/>
  <c r="S57" i="1"/>
  <c r="R57" i="1"/>
  <c r="AJ57" i="1" s="1"/>
  <c r="AH54" i="1"/>
  <c r="AG54" i="1"/>
  <c r="AF54" i="1"/>
  <c r="AE54" i="1"/>
  <c r="AD54" i="1"/>
  <c r="AC54" i="1"/>
  <c r="AB54" i="1"/>
  <c r="AA54" i="1"/>
  <c r="Z54" i="1"/>
  <c r="AK54" i="1" s="1"/>
  <c r="Y54" i="1"/>
  <c r="X54" i="1"/>
  <c r="W54" i="1"/>
  <c r="V54" i="1"/>
  <c r="U54" i="1"/>
  <c r="T54" i="1"/>
  <c r="S54" i="1"/>
  <c r="R54" i="1"/>
  <c r="AJ54" i="1" s="1"/>
  <c r="AL54" i="1" s="1"/>
  <c r="AH51" i="1"/>
  <c r="AG51" i="1"/>
  <c r="AF51" i="1"/>
  <c r="AE51" i="1"/>
  <c r="AD51" i="1"/>
  <c r="AC51" i="1"/>
  <c r="AB51" i="1"/>
  <c r="AA51" i="1"/>
  <c r="Z51" i="1"/>
  <c r="AK51" i="1" s="1"/>
  <c r="Y51" i="1"/>
  <c r="X51" i="1"/>
  <c r="W51" i="1"/>
  <c r="V51" i="1"/>
  <c r="U51" i="1"/>
  <c r="T51" i="1"/>
  <c r="S51" i="1"/>
  <c r="R51" i="1"/>
  <c r="AJ51" i="1" s="1"/>
  <c r="AL51" i="1" s="1"/>
  <c r="AH48" i="1"/>
  <c r="AG48" i="1"/>
  <c r="AF48" i="1"/>
  <c r="AE48" i="1"/>
  <c r="AD48" i="1"/>
  <c r="AC48" i="1"/>
  <c r="AB48" i="1"/>
  <c r="AA48" i="1"/>
  <c r="Z48" i="1"/>
  <c r="AK48" i="1" s="1"/>
  <c r="Y48" i="1"/>
  <c r="X48" i="1"/>
  <c r="W48" i="1"/>
  <c r="V48" i="1"/>
  <c r="U48" i="1"/>
  <c r="T48" i="1"/>
  <c r="AI48" i="1" s="1"/>
  <c r="S48" i="1"/>
  <c r="R48" i="1"/>
  <c r="AJ48" i="1" s="1"/>
  <c r="AH45" i="1"/>
  <c r="AG45" i="1"/>
  <c r="AF45" i="1"/>
  <c r="AE45" i="1"/>
  <c r="AD45" i="1"/>
  <c r="AC45" i="1"/>
  <c r="AB45" i="1"/>
  <c r="AA45" i="1"/>
  <c r="AI45" i="1" s="1"/>
  <c r="Z45" i="1"/>
  <c r="AK45" i="1" s="1"/>
  <c r="Y45" i="1"/>
  <c r="X45" i="1"/>
  <c r="W45" i="1"/>
  <c r="V45" i="1"/>
  <c r="U45" i="1"/>
  <c r="T45" i="1"/>
  <c r="S45" i="1"/>
  <c r="R45" i="1"/>
  <c r="AJ45" i="1" s="1"/>
  <c r="AL45" i="1" s="1"/>
  <c r="AH42" i="1"/>
  <c r="AG42" i="1"/>
  <c r="AF42" i="1"/>
  <c r="AE42" i="1"/>
  <c r="AD42" i="1"/>
  <c r="AC42" i="1"/>
  <c r="AB42" i="1"/>
  <c r="AA42" i="1"/>
  <c r="AK42" i="1" s="1"/>
  <c r="Z42" i="1"/>
  <c r="Y42" i="1"/>
  <c r="X42" i="1"/>
  <c r="W42" i="1"/>
  <c r="V42" i="1"/>
  <c r="U42" i="1"/>
  <c r="T42" i="1"/>
  <c r="S42" i="1"/>
  <c r="R42" i="1"/>
  <c r="AJ42" i="1" s="1"/>
  <c r="AL42" i="1" s="1"/>
  <c r="AH39" i="1"/>
  <c r="AG39" i="1"/>
  <c r="AF39" i="1"/>
  <c r="AE39" i="1"/>
  <c r="AD39" i="1"/>
  <c r="AC39" i="1"/>
  <c r="AB39" i="1"/>
  <c r="AA39" i="1"/>
  <c r="Z39" i="1"/>
  <c r="AK39" i="1" s="1"/>
  <c r="Y39" i="1"/>
  <c r="X39" i="1"/>
  <c r="W39" i="1"/>
  <c r="V39" i="1"/>
  <c r="U39" i="1"/>
  <c r="T39" i="1"/>
  <c r="S39" i="1"/>
  <c r="R39" i="1"/>
  <c r="AJ39" i="1" s="1"/>
  <c r="AL39" i="1" s="1"/>
  <c r="AH36" i="1"/>
  <c r="AG36" i="1"/>
  <c r="AF36" i="1"/>
  <c r="AE36" i="1"/>
  <c r="AD36" i="1"/>
  <c r="AC36" i="1"/>
  <c r="AB36" i="1"/>
  <c r="AA36" i="1"/>
  <c r="Z36" i="1"/>
  <c r="AK36" i="1" s="1"/>
  <c r="Y36" i="1"/>
  <c r="X36" i="1"/>
  <c r="W36" i="1"/>
  <c r="V36" i="1"/>
  <c r="U36" i="1"/>
  <c r="T36" i="1"/>
  <c r="S36" i="1"/>
  <c r="AI36" i="1" s="1"/>
  <c r="R36" i="1"/>
  <c r="AJ36" i="1" s="1"/>
  <c r="AL36" i="1" s="1"/>
  <c r="AH33" i="1"/>
  <c r="AG33" i="1"/>
  <c r="AF33" i="1"/>
  <c r="AE33" i="1"/>
  <c r="AD33" i="1"/>
  <c r="AC33" i="1"/>
  <c r="AB33" i="1"/>
  <c r="AA33" i="1"/>
  <c r="Z33" i="1"/>
  <c r="AK33" i="1" s="1"/>
  <c r="Y33" i="1"/>
  <c r="X33" i="1"/>
  <c r="W33" i="1"/>
  <c r="V33" i="1"/>
  <c r="U33" i="1"/>
  <c r="T33" i="1"/>
  <c r="S33" i="1"/>
  <c r="R33" i="1"/>
  <c r="AI33" i="1" s="1"/>
  <c r="AH30" i="1"/>
  <c r="AG30" i="1"/>
  <c r="AF30" i="1"/>
  <c r="AE30" i="1"/>
  <c r="AD30" i="1"/>
  <c r="AC30" i="1"/>
  <c r="AB30" i="1"/>
  <c r="AA30" i="1"/>
  <c r="Z30" i="1"/>
  <c r="AK30" i="1" s="1"/>
  <c r="Y30" i="1"/>
  <c r="X30" i="1"/>
  <c r="W30" i="1"/>
  <c r="AI30" i="1" s="1"/>
  <c r="V30" i="1"/>
  <c r="U30" i="1"/>
  <c r="T30" i="1"/>
  <c r="S30" i="1"/>
  <c r="R30" i="1"/>
  <c r="AJ30" i="1" s="1"/>
  <c r="AI27" i="1"/>
  <c r="AH27" i="1"/>
  <c r="AG27" i="1"/>
  <c r="AF27" i="1"/>
  <c r="AE27" i="1"/>
  <c r="AD27" i="1"/>
  <c r="AC27" i="1"/>
  <c r="AB27" i="1"/>
  <c r="AA27" i="1"/>
  <c r="Z27" i="1"/>
  <c r="AK27" i="1" s="1"/>
  <c r="Y27" i="1"/>
  <c r="X27" i="1"/>
  <c r="W27" i="1"/>
  <c r="V27" i="1"/>
  <c r="U27" i="1"/>
  <c r="T27" i="1"/>
  <c r="S27" i="1"/>
  <c r="R27" i="1"/>
  <c r="AJ27" i="1" s="1"/>
  <c r="AL27" i="1" s="1"/>
  <c r="AH24" i="1"/>
  <c r="AG24" i="1"/>
  <c r="AF24" i="1"/>
  <c r="AE24" i="1"/>
  <c r="AD24" i="1"/>
  <c r="AC24" i="1"/>
  <c r="AB24" i="1"/>
  <c r="AK24" i="1" s="1"/>
  <c r="AA24" i="1"/>
  <c r="Z24" i="1"/>
  <c r="Y24" i="1"/>
  <c r="X24" i="1"/>
  <c r="W24" i="1"/>
  <c r="V24" i="1"/>
  <c r="U24" i="1"/>
  <c r="T24" i="1"/>
  <c r="S24" i="1"/>
  <c r="R24" i="1"/>
  <c r="AJ24" i="1" s="1"/>
  <c r="AL24" i="1" s="1"/>
  <c r="AL18" i="1"/>
  <c r="AL15" i="1"/>
  <c r="AL12" i="1"/>
  <c r="AL9" i="1"/>
  <c r="AL6" i="1"/>
  <c r="AL3" i="1"/>
  <c r="AH21" i="1"/>
  <c r="AG21" i="1"/>
  <c r="AF21" i="1"/>
  <c r="AE21" i="1"/>
  <c r="AD21" i="1"/>
  <c r="AC21" i="1"/>
  <c r="AB21" i="1"/>
  <c r="AA21" i="1"/>
  <c r="AK21" i="1" s="1"/>
  <c r="Z21" i="1"/>
  <c r="Y21" i="1"/>
  <c r="X21" i="1"/>
  <c r="W21" i="1"/>
  <c r="V21" i="1"/>
  <c r="U21" i="1"/>
  <c r="T21" i="1"/>
  <c r="S21" i="1"/>
  <c r="R21" i="1"/>
  <c r="AJ21" i="1" s="1"/>
  <c r="AL21" i="1" s="1"/>
  <c r="AH18" i="1"/>
  <c r="AG18" i="1"/>
  <c r="AF18" i="1"/>
  <c r="AE18" i="1"/>
  <c r="AD18" i="1"/>
  <c r="AC18" i="1"/>
  <c r="AB18" i="1"/>
  <c r="AA18" i="1"/>
  <c r="Z18" i="1"/>
  <c r="AK18" i="1" s="1"/>
  <c r="Y18" i="1"/>
  <c r="X18" i="1"/>
  <c r="W18" i="1"/>
  <c r="V18" i="1"/>
  <c r="U18" i="1"/>
  <c r="AI18" i="1" s="1"/>
  <c r="T18" i="1"/>
  <c r="S18" i="1"/>
  <c r="R18" i="1"/>
  <c r="AJ18" i="1" s="1"/>
  <c r="AH15" i="1"/>
  <c r="AG15" i="1"/>
  <c r="AF15" i="1"/>
  <c r="AE15" i="1"/>
  <c r="AD15" i="1"/>
  <c r="AC15" i="1"/>
  <c r="AB15" i="1"/>
  <c r="AA15" i="1"/>
  <c r="Z15" i="1"/>
  <c r="AK15" i="1" s="1"/>
  <c r="Y15" i="1"/>
  <c r="X15" i="1"/>
  <c r="W15" i="1"/>
  <c r="V15" i="1"/>
  <c r="U15" i="1"/>
  <c r="T15" i="1"/>
  <c r="S15" i="1"/>
  <c r="R15" i="1"/>
  <c r="AI15" i="1" s="1"/>
  <c r="AI12" i="1"/>
  <c r="AH12" i="1"/>
  <c r="AG12" i="1"/>
  <c r="AF12" i="1"/>
  <c r="AE12" i="1"/>
  <c r="AD12" i="1"/>
  <c r="AC12" i="1"/>
  <c r="AB12" i="1"/>
  <c r="AA12" i="1"/>
  <c r="Z12" i="1"/>
  <c r="AK12" i="1" s="1"/>
  <c r="Y12" i="1"/>
  <c r="X12" i="1"/>
  <c r="W12" i="1"/>
  <c r="V12" i="1"/>
  <c r="U12" i="1"/>
  <c r="T12" i="1"/>
  <c r="S12" i="1"/>
  <c r="R12" i="1"/>
  <c r="AJ12" i="1" s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I6" i="1"/>
  <c r="AH6" i="1"/>
  <c r="AG6" i="1"/>
  <c r="AF6" i="1"/>
  <c r="AE6" i="1"/>
  <c r="AD6" i="1"/>
  <c r="AC6" i="1"/>
  <c r="AB6" i="1"/>
  <c r="AA6" i="1"/>
  <c r="Z6" i="1"/>
  <c r="AK6" i="1" s="1"/>
  <c r="Y6" i="1"/>
  <c r="X6" i="1"/>
  <c r="W6" i="1"/>
  <c r="V6" i="1"/>
  <c r="AJ6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3" i="1"/>
  <c r="AJ3" i="1" s="1"/>
  <c r="V3" i="1"/>
  <c r="W3" i="1"/>
  <c r="X3" i="1"/>
  <c r="Y3" i="1"/>
  <c r="Z3" i="1"/>
  <c r="AA3" i="1"/>
  <c r="AK3" i="1" s="1"/>
  <c r="AB3" i="1"/>
  <c r="AC3" i="1"/>
  <c r="AD3" i="1"/>
  <c r="AE3" i="1"/>
  <c r="AF3" i="1"/>
  <c r="AG3" i="1"/>
  <c r="Q3" i="1"/>
  <c r="R3" i="1"/>
  <c r="S3" i="1"/>
  <c r="T3" i="1"/>
  <c r="AH3" i="1"/>
  <c r="C3" i="1"/>
  <c r="D3" i="1"/>
  <c r="E3" i="1"/>
  <c r="F3" i="1"/>
  <c r="G3" i="1"/>
  <c r="AI3" i="1" s="1"/>
  <c r="H3" i="1"/>
  <c r="I3" i="1"/>
  <c r="J3" i="1"/>
  <c r="K3" i="1"/>
  <c r="L3" i="1"/>
  <c r="M3" i="1"/>
  <c r="N3" i="1"/>
  <c r="O3" i="1"/>
  <c r="P3" i="1"/>
  <c r="B3" i="1"/>
  <c r="AL57" i="1" l="1"/>
  <c r="AI57" i="1"/>
  <c r="AI54" i="1"/>
  <c r="AI51" i="1"/>
  <c r="AL48" i="1"/>
  <c r="AI42" i="1"/>
  <c r="AI39" i="1"/>
  <c r="AJ33" i="1"/>
  <c r="AL33" i="1" s="1"/>
  <c r="AL30" i="1"/>
  <c r="AI24" i="1"/>
  <c r="AI21" i="1"/>
  <c r="AJ15" i="1"/>
  <c r="AI9" i="1"/>
  <c r="AK9" i="1"/>
  <c r="AJ9" i="1"/>
</calcChain>
</file>

<file path=xl/sharedStrings.xml><?xml version="1.0" encoding="utf-8"?>
<sst xmlns="http://schemas.openxmlformats.org/spreadsheetml/2006/main" count="13" uniqueCount="13">
  <si>
    <t>Header</t>
  </si>
  <si>
    <t>Ave Pulse</t>
  </si>
  <si>
    <t>ADDR?</t>
  </si>
  <si>
    <t>Data?</t>
  </si>
  <si>
    <t>CH-</t>
  </si>
  <si>
    <t>FL-</t>
  </si>
  <si>
    <t>FL+</t>
  </si>
  <si>
    <t>Mode</t>
  </si>
  <si>
    <t>Mute</t>
  </si>
  <si>
    <t>Play</t>
  </si>
  <si>
    <t>Vol-</t>
  </si>
  <si>
    <t>Vol+</t>
  </si>
  <si>
    <t>CH+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</si>
</sst>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1" fontId="0" fillId="2" borderId="0" xfId="0" applyNumberFormat="1" applyFill="1" applyBorder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5A64-61C5-4E58-9C7D-F19EC93AE7FD}">
  <dimension ref="A1:AS58"/>
  <sheetViews>
    <sheetView tabSelected="1" workbookViewId="0">
      <selection activeCell="AN44" sqref="AN44"/>
    </sheetView>
  </sheetViews>
  <sheetFormatPr defaultRowHeight="15" x14ac:dyDescent="0.25"/>
  <cols>
    <col min="1" max="1" width="6.85546875" style="1" customWidth="1"/>
    <col min="2" max="17" width="5" style="3" bestFit="1" customWidth="1"/>
    <col min="18" max="25" width="5" style="5" bestFit="1" customWidth="1"/>
    <col min="26" max="32" width="5" style="6" bestFit="1" customWidth="1"/>
    <col min="33" max="33" width="5" style="6" customWidth="1"/>
    <col min="34" max="34" width="11.7109375" customWidth="1"/>
  </cols>
  <sheetData>
    <row r="1" spans="1:45" x14ac:dyDescent="0.25">
      <c r="B1" s="2" t="s">
        <v>0</v>
      </c>
      <c r="C1" s="2"/>
      <c r="D1" s="2"/>
      <c r="E1" s="2"/>
      <c r="F1" s="2"/>
      <c r="G1" s="2"/>
      <c r="H1" s="2"/>
      <c r="AI1" t="s">
        <v>1</v>
      </c>
      <c r="AJ1" t="s">
        <v>2</v>
      </c>
      <c r="AK1" t="s">
        <v>3</v>
      </c>
    </row>
    <row r="2" spans="1:45" x14ac:dyDescent="0.25">
      <c r="A2" s="7">
        <v>0</v>
      </c>
      <c r="B2" s="8">
        <v>1125</v>
      </c>
      <c r="C2" s="8">
        <v>1104</v>
      </c>
      <c r="D2" s="8">
        <v>1083</v>
      </c>
      <c r="E2" s="8">
        <v>1104</v>
      </c>
      <c r="F2" s="8">
        <v>1104</v>
      </c>
      <c r="G2" s="8">
        <v>1083</v>
      </c>
      <c r="H2" s="8">
        <v>1104</v>
      </c>
      <c r="I2" s="8">
        <v>2208</v>
      </c>
      <c r="J2" s="8">
        <v>2229</v>
      </c>
      <c r="K2" s="8">
        <v>2208</v>
      </c>
      <c r="L2" s="8">
        <v>2208</v>
      </c>
      <c r="M2" s="8">
        <v>2229</v>
      </c>
      <c r="N2" s="8">
        <v>2188</v>
      </c>
      <c r="O2" s="8">
        <v>2208</v>
      </c>
      <c r="P2" s="8">
        <v>2229</v>
      </c>
      <c r="Q2" s="8">
        <v>1063</v>
      </c>
      <c r="R2" s="9">
        <v>2229</v>
      </c>
      <c r="S2" s="9">
        <v>2208</v>
      </c>
      <c r="T2" s="9">
        <v>2208</v>
      </c>
      <c r="U2" s="9">
        <v>1083</v>
      </c>
      <c r="V2" s="9">
        <v>1104</v>
      </c>
      <c r="W2" s="9">
        <v>1083</v>
      </c>
      <c r="X2" s="9">
        <v>1083</v>
      </c>
      <c r="Y2" s="9">
        <v>1125</v>
      </c>
      <c r="Z2" s="10">
        <v>1083</v>
      </c>
      <c r="AA2" s="10">
        <v>1083</v>
      </c>
      <c r="AB2" s="10">
        <v>1083</v>
      </c>
      <c r="AC2" s="10">
        <v>2229</v>
      </c>
      <c r="AD2" s="10">
        <v>2208</v>
      </c>
      <c r="AE2" s="10">
        <v>2229</v>
      </c>
      <c r="AF2" s="10">
        <v>2208</v>
      </c>
      <c r="AG2" s="10">
        <v>2208</v>
      </c>
      <c r="AH2" s="11">
        <v>4979</v>
      </c>
      <c r="AI2" s="11"/>
      <c r="AJ2" s="11"/>
      <c r="AK2" s="11"/>
      <c r="AL2" s="12"/>
    </row>
    <row r="3" spans="1:45" x14ac:dyDescent="0.25">
      <c r="A3" s="13"/>
      <c r="B3" s="14">
        <f>IF(B2&gt;1500,1,0)</f>
        <v>0</v>
      </c>
      <c r="C3" s="14">
        <f t="shared" ref="C3:P3" si="0">IF(C2&gt;1500,1,0)</f>
        <v>0</v>
      </c>
      <c r="D3" s="14">
        <f t="shared" si="0"/>
        <v>0</v>
      </c>
      <c r="E3" s="14">
        <f t="shared" si="0"/>
        <v>0</v>
      </c>
      <c r="F3" s="14">
        <f t="shared" si="0"/>
        <v>0</v>
      </c>
      <c r="G3" s="14">
        <f t="shared" si="0"/>
        <v>0</v>
      </c>
      <c r="H3" s="14">
        <f t="shared" si="0"/>
        <v>0</v>
      </c>
      <c r="I3" s="14">
        <f t="shared" si="0"/>
        <v>1</v>
      </c>
      <c r="J3" s="14">
        <f t="shared" si="0"/>
        <v>1</v>
      </c>
      <c r="K3" s="14">
        <f t="shared" si="0"/>
        <v>1</v>
      </c>
      <c r="L3" s="14">
        <f t="shared" si="0"/>
        <v>1</v>
      </c>
      <c r="M3" s="14">
        <f t="shared" si="0"/>
        <v>1</v>
      </c>
      <c r="N3" s="14">
        <f t="shared" si="0"/>
        <v>1</v>
      </c>
      <c r="O3" s="14">
        <f t="shared" si="0"/>
        <v>1</v>
      </c>
      <c r="P3" s="14">
        <f t="shared" si="0"/>
        <v>1</v>
      </c>
      <c r="Q3" s="14">
        <f t="shared" ref="Q3" si="1">IF(Q2&gt;1500,1,0)</f>
        <v>0</v>
      </c>
      <c r="R3" s="15">
        <f t="shared" ref="R3" si="2">IF(R2&gt;1500,1,0)</f>
        <v>1</v>
      </c>
      <c r="S3" s="15">
        <f t="shared" ref="S3" si="3">IF(S2&gt;1500,1,0)</f>
        <v>1</v>
      </c>
      <c r="T3" s="15">
        <f t="shared" ref="T3" si="4">IF(T2&gt;1500,1,0)</f>
        <v>1</v>
      </c>
      <c r="U3" s="15">
        <f t="shared" ref="U3" si="5">IF(U2&gt;1500,1,0)</f>
        <v>0</v>
      </c>
      <c r="V3" s="15">
        <f t="shared" ref="V3" si="6">IF(V2&gt;1500,1,0)</f>
        <v>0</v>
      </c>
      <c r="W3" s="15">
        <f t="shared" ref="W3" si="7">IF(W2&gt;1500,1,0)</f>
        <v>0</v>
      </c>
      <c r="X3" s="15">
        <f t="shared" ref="X3" si="8">IF(X2&gt;1500,1,0)</f>
        <v>0</v>
      </c>
      <c r="Y3" s="15">
        <f t="shared" ref="Y3" si="9">IF(Y2&gt;1500,1,0)</f>
        <v>0</v>
      </c>
      <c r="Z3" s="16">
        <f t="shared" ref="Z3" si="10">IF(Z2&gt;1500,1,0)</f>
        <v>0</v>
      </c>
      <c r="AA3" s="16">
        <f t="shared" ref="AA3" si="11">IF(AA2&gt;1500,1,0)</f>
        <v>0</v>
      </c>
      <c r="AB3" s="16">
        <f t="shared" ref="AB3" si="12">IF(AB2&gt;1500,1,0)</f>
        <v>0</v>
      </c>
      <c r="AC3" s="16">
        <f t="shared" ref="AC3" si="13">IF(AC2&gt;1500,1,0)</f>
        <v>1</v>
      </c>
      <c r="AD3" s="16">
        <f t="shared" ref="AD3" si="14">IF(AD2&gt;1500,1,0)</f>
        <v>1</v>
      </c>
      <c r="AE3" s="16">
        <f t="shared" ref="AE3" si="15">IF(AE2&gt;1500,1,0)</f>
        <v>1</v>
      </c>
      <c r="AF3" s="16">
        <f t="shared" ref="AF3" si="16">IF(AF2&gt;1500,1,0)</f>
        <v>1</v>
      </c>
      <c r="AG3" s="16">
        <f t="shared" ref="AG3" si="17">IF(AG2&gt;1500,1,0)</f>
        <v>1</v>
      </c>
      <c r="AH3" s="14">
        <f t="shared" ref="AH3" si="18">IF(AH2&gt;1500,1,0)</f>
        <v>1</v>
      </c>
      <c r="AI3" s="17">
        <f>SUM(B2:AG2)/(SUM(B3:AG3)+32)</f>
        <v>1102.7291666666667</v>
      </c>
      <c r="AJ3" s="14" t="str">
        <f>DEC2HEX(R3*128+S3*64+T3*32+U3*16+V3*8+W3*4+X3*2+Y3)</f>
        <v>E0</v>
      </c>
      <c r="AK3" s="14" t="str">
        <f>DEC2HEX(Z3*128+AA3*64+AB3*32+AC3*16+AD3*8+AE3*4+AF3*2+AG3)</f>
        <v>1F</v>
      </c>
      <c r="AL3" s="18">
        <f>HEX2DEC(AJ3)+HEX2DEC(AK3)</f>
        <v>255</v>
      </c>
      <c r="AM3" s="4"/>
      <c r="AN3" s="4"/>
      <c r="AO3" s="4"/>
      <c r="AP3" s="4"/>
      <c r="AQ3" s="4"/>
      <c r="AR3" s="4"/>
      <c r="AS3" s="4"/>
    </row>
    <row r="4" spans="1:45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  <c r="AE4" s="22"/>
      <c r="AF4" s="22"/>
      <c r="AG4" s="22"/>
      <c r="AH4" s="23"/>
      <c r="AI4" s="23"/>
      <c r="AJ4" s="23"/>
      <c r="AK4" s="23"/>
      <c r="AL4" s="24"/>
    </row>
    <row r="5" spans="1:45" x14ac:dyDescent="0.25">
      <c r="A5" s="7">
        <v>1</v>
      </c>
      <c r="B5" s="8">
        <v>1104</v>
      </c>
      <c r="C5" s="8">
        <v>1125</v>
      </c>
      <c r="D5" s="8">
        <v>1063</v>
      </c>
      <c r="E5" s="8">
        <v>1104</v>
      </c>
      <c r="F5" s="8">
        <v>1104</v>
      </c>
      <c r="G5" s="8">
        <v>1083</v>
      </c>
      <c r="H5" s="8">
        <v>1083</v>
      </c>
      <c r="I5" s="8">
        <v>2208</v>
      </c>
      <c r="J5" s="8">
        <v>2229</v>
      </c>
      <c r="K5" s="8">
        <v>2208</v>
      </c>
      <c r="L5" s="8">
        <v>2208</v>
      </c>
      <c r="M5" s="8">
        <v>2250</v>
      </c>
      <c r="N5" s="8">
        <v>2208</v>
      </c>
      <c r="O5" s="8">
        <v>2208</v>
      </c>
      <c r="P5" s="8">
        <v>2229</v>
      </c>
      <c r="Q5" s="8">
        <v>1083</v>
      </c>
      <c r="R5" s="9">
        <v>1104</v>
      </c>
      <c r="S5" s="9">
        <v>2188</v>
      </c>
      <c r="T5" s="9">
        <v>1104</v>
      </c>
      <c r="U5" s="9">
        <v>2208</v>
      </c>
      <c r="V5" s="9">
        <v>1104</v>
      </c>
      <c r="W5" s="9">
        <v>1104</v>
      </c>
      <c r="X5" s="9">
        <v>1083</v>
      </c>
      <c r="Y5" s="9">
        <v>1104</v>
      </c>
      <c r="Z5" s="10">
        <v>2208</v>
      </c>
      <c r="AA5" s="10">
        <v>1083</v>
      </c>
      <c r="AB5" s="10">
        <v>2208</v>
      </c>
      <c r="AC5" s="10">
        <v>1104</v>
      </c>
      <c r="AD5" s="10">
        <v>2188</v>
      </c>
      <c r="AE5" s="10">
        <v>2229</v>
      </c>
      <c r="AF5" s="10">
        <v>2208</v>
      </c>
      <c r="AG5" s="10">
        <v>2208</v>
      </c>
      <c r="AH5" s="8">
        <v>4979</v>
      </c>
      <c r="AI5" s="11"/>
      <c r="AJ5" s="11"/>
      <c r="AK5" s="11"/>
      <c r="AL5" s="12"/>
    </row>
    <row r="6" spans="1:45" x14ac:dyDescent="0.25">
      <c r="A6" s="13"/>
      <c r="B6" s="14">
        <f>IF(B5&gt;1500,1,0)</f>
        <v>0</v>
      </c>
      <c r="C6" s="14">
        <f t="shared" ref="C6" si="19">IF(C5&gt;1500,1,0)</f>
        <v>0</v>
      </c>
      <c r="D6" s="14">
        <f t="shared" ref="D6" si="20">IF(D5&gt;1500,1,0)</f>
        <v>0</v>
      </c>
      <c r="E6" s="14">
        <f t="shared" ref="E6" si="21">IF(E5&gt;1500,1,0)</f>
        <v>0</v>
      </c>
      <c r="F6" s="14">
        <f t="shared" ref="F6" si="22">IF(F5&gt;1500,1,0)</f>
        <v>0</v>
      </c>
      <c r="G6" s="14">
        <f t="shared" ref="G6" si="23">IF(G5&gt;1500,1,0)</f>
        <v>0</v>
      </c>
      <c r="H6" s="14">
        <f t="shared" ref="H6" si="24">IF(H5&gt;1500,1,0)</f>
        <v>0</v>
      </c>
      <c r="I6" s="14">
        <f t="shared" ref="I6" si="25">IF(I5&gt;1500,1,0)</f>
        <v>1</v>
      </c>
      <c r="J6" s="14">
        <f t="shared" ref="J6" si="26">IF(J5&gt;1500,1,0)</f>
        <v>1</v>
      </c>
      <c r="K6" s="14">
        <f t="shared" ref="K6" si="27">IF(K5&gt;1500,1,0)</f>
        <v>1</v>
      </c>
      <c r="L6" s="14">
        <f t="shared" ref="L6" si="28">IF(L5&gt;1500,1,0)</f>
        <v>1</v>
      </c>
      <c r="M6" s="14">
        <f t="shared" ref="M6" si="29">IF(M5&gt;1500,1,0)</f>
        <v>1</v>
      </c>
      <c r="N6" s="14">
        <f t="shared" ref="N6" si="30">IF(N5&gt;1500,1,0)</f>
        <v>1</v>
      </c>
      <c r="O6" s="14">
        <f t="shared" ref="O6" si="31">IF(O5&gt;1500,1,0)</f>
        <v>1</v>
      </c>
      <c r="P6" s="14">
        <f t="shared" ref="P6" si="32">IF(P5&gt;1500,1,0)</f>
        <v>1</v>
      </c>
      <c r="Q6" s="14">
        <f t="shared" ref="Q6" si="33">IF(Q5&gt;1500,1,0)</f>
        <v>0</v>
      </c>
      <c r="R6" s="15">
        <f t="shared" ref="R6" si="34">IF(R5&gt;1500,1,0)</f>
        <v>0</v>
      </c>
      <c r="S6" s="15">
        <f t="shared" ref="S6" si="35">IF(S5&gt;1500,1,0)</f>
        <v>1</v>
      </c>
      <c r="T6" s="15">
        <f t="shared" ref="T6" si="36">IF(T5&gt;1500,1,0)</f>
        <v>0</v>
      </c>
      <c r="U6" s="15">
        <f t="shared" ref="U6" si="37">IF(U5&gt;1500,1,0)</f>
        <v>1</v>
      </c>
      <c r="V6" s="15">
        <f t="shared" ref="V6" si="38">IF(V5&gt;1500,1,0)</f>
        <v>0</v>
      </c>
      <c r="W6" s="15">
        <f t="shared" ref="W6" si="39">IF(W5&gt;1500,1,0)</f>
        <v>0</v>
      </c>
      <c r="X6" s="15">
        <f t="shared" ref="X6" si="40">IF(X5&gt;1500,1,0)</f>
        <v>0</v>
      </c>
      <c r="Y6" s="15">
        <f t="shared" ref="Y6" si="41">IF(Y5&gt;1500,1,0)</f>
        <v>0</v>
      </c>
      <c r="Z6" s="16">
        <f t="shared" ref="Z6" si="42">IF(Z5&gt;1500,1,0)</f>
        <v>1</v>
      </c>
      <c r="AA6" s="16">
        <f t="shared" ref="AA6" si="43">IF(AA5&gt;1500,1,0)</f>
        <v>0</v>
      </c>
      <c r="AB6" s="16">
        <f t="shared" ref="AB6" si="44">IF(AB5&gt;1500,1,0)</f>
        <v>1</v>
      </c>
      <c r="AC6" s="16">
        <f t="shared" ref="AC6" si="45">IF(AC5&gt;1500,1,0)</f>
        <v>0</v>
      </c>
      <c r="AD6" s="16">
        <f t="shared" ref="AD6" si="46">IF(AD5&gt;1500,1,0)</f>
        <v>1</v>
      </c>
      <c r="AE6" s="16">
        <f t="shared" ref="AE6" si="47">IF(AE5&gt;1500,1,0)</f>
        <v>1</v>
      </c>
      <c r="AF6" s="16">
        <f t="shared" ref="AF6" si="48">IF(AF5&gt;1500,1,0)</f>
        <v>1</v>
      </c>
      <c r="AG6" s="16">
        <f t="shared" ref="AG6" si="49">IF(AG5&gt;1500,1,0)</f>
        <v>1</v>
      </c>
      <c r="AH6" s="14">
        <f t="shared" ref="AH6" si="50">IF(AH5&gt;1500,1,0)</f>
        <v>1</v>
      </c>
      <c r="AI6" s="17">
        <f>SUM(B5:AG5)/(SUM(B6:AG6)+32)</f>
        <v>1102.75</v>
      </c>
      <c r="AJ6" s="14" t="str">
        <f>DEC2HEX(R6*128+S6*64+T6*32+U6*16+V6*8+W6*4+X6*2+Y6)</f>
        <v>50</v>
      </c>
      <c r="AK6" s="14" t="str">
        <f>DEC2HEX(Z6*128+AA6*64+AB6*32+AC6*16+AD6*8+AE6*4+AF6*2+AG6)</f>
        <v>AF</v>
      </c>
      <c r="AL6" s="18">
        <f>HEX2DEC(AJ6)+HEX2DEC(AK6)</f>
        <v>255</v>
      </c>
    </row>
    <row r="7" spans="1:45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2"/>
      <c r="AA7" s="22"/>
      <c r="AB7" s="22"/>
      <c r="AC7" s="22"/>
      <c r="AD7" s="22"/>
      <c r="AE7" s="22"/>
      <c r="AF7" s="22"/>
      <c r="AG7" s="22"/>
      <c r="AH7" s="23"/>
      <c r="AI7" s="23"/>
      <c r="AJ7" s="23"/>
      <c r="AK7" s="23"/>
      <c r="AL7" s="24"/>
    </row>
    <row r="8" spans="1:45" x14ac:dyDescent="0.25">
      <c r="A8" s="7">
        <v>2</v>
      </c>
      <c r="B8" s="8">
        <v>1104</v>
      </c>
      <c r="C8" s="8">
        <v>1104</v>
      </c>
      <c r="D8" s="8">
        <v>1083</v>
      </c>
      <c r="E8" s="8">
        <v>1063</v>
      </c>
      <c r="F8" s="8">
        <v>1104</v>
      </c>
      <c r="G8" s="8">
        <v>1104</v>
      </c>
      <c r="H8" s="8">
        <v>1083</v>
      </c>
      <c r="I8" s="8">
        <v>2229</v>
      </c>
      <c r="J8" s="8">
        <v>2229</v>
      </c>
      <c r="K8" s="8">
        <v>2208</v>
      </c>
      <c r="L8" s="8">
        <v>2208</v>
      </c>
      <c r="M8" s="8">
        <v>2229</v>
      </c>
      <c r="N8" s="8">
        <v>2208</v>
      </c>
      <c r="O8" s="8">
        <v>2208</v>
      </c>
      <c r="P8" s="8">
        <v>2250</v>
      </c>
      <c r="Q8" s="8">
        <v>1083</v>
      </c>
      <c r="R8" s="9">
        <v>2229</v>
      </c>
      <c r="S8" s="9">
        <v>2208</v>
      </c>
      <c r="T8" s="9">
        <v>1083</v>
      </c>
      <c r="U8" s="9">
        <v>2229</v>
      </c>
      <c r="V8" s="9">
        <v>2188</v>
      </c>
      <c r="W8" s="9">
        <v>1083</v>
      </c>
      <c r="X8" s="9">
        <v>1125</v>
      </c>
      <c r="Y8" s="9">
        <v>1083</v>
      </c>
      <c r="Z8" s="10">
        <v>1083</v>
      </c>
      <c r="AA8" s="10">
        <v>1125</v>
      </c>
      <c r="AB8" s="10">
        <v>2208</v>
      </c>
      <c r="AC8" s="10">
        <v>1104</v>
      </c>
      <c r="AD8" s="10">
        <v>1063</v>
      </c>
      <c r="AE8" s="10">
        <v>2229</v>
      </c>
      <c r="AF8" s="10">
        <v>2208</v>
      </c>
      <c r="AG8" s="10">
        <v>2188</v>
      </c>
      <c r="AH8" s="10">
        <v>4979</v>
      </c>
      <c r="AI8" s="11"/>
      <c r="AJ8" s="11"/>
      <c r="AK8" s="11"/>
      <c r="AL8" s="12"/>
    </row>
    <row r="9" spans="1:45" x14ac:dyDescent="0.25">
      <c r="A9" s="13"/>
      <c r="B9" s="14">
        <f>IF(B8&gt;1500,1,0)</f>
        <v>0</v>
      </c>
      <c r="C9" s="14">
        <f t="shared" ref="C9" si="51">IF(C8&gt;1500,1,0)</f>
        <v>0</v>
      </c>
      <c r="D9" s="14">
        <f t="shared" ref="D9" si="52">IF(D8&gt;1500,1,0)</f>
        <v>0</v>
      </c>
      <c r="E9" s="14">
        <f t="shared" ref="E9" si="53">IF(E8&gt;1500,1,0)</f>
        <v>0</v>
      </c>
      <c r="F9" s="14">
        <f t="shared" ref="F9" si="54">IF(F8&gt;1500,1,0)</f>
        <v>0</v>
      </c>
      <c r="G9" s="14">
        <f t="shared" ref="G9" si="55">IF(G8&gt;1500,1,0)</f>
        <v>0</v>
      </c>
      <c r="H9" s="14">
        <f t="shared" ref="H9" si="56">IF(H8&gt;1500,1,0)</f>
        <v>0</v>
      </c>
      <c r="I9" s="14">
        <f t="shared" ref="I9" si="57">IF(I8&gt;1500,1,0)</f>
        <v>1</v>
      </c>
      <c r="J9" s="14">
        <f t="shared" ref="J9" si="58">IF(J8&gt;1500,1,0)</f>
        <v>1</v>
      </c>
      <c r="K9" s="14">
        <f t="shared" ref="K9" si="59">IF(K8&gt;1500,1,0)</f>
        <v>1</v>
      </c>
      <c r="L9" s="14">
        <f t="shared" ref="L9" si="60">IF(L8&gt;1500,1,0)</f>
        <v>1</v>
      </c>
      <c r="M9" s="14">
        <f t="shared" ref="M9" si="61">IF(M8&gt;1500,1,0)</f>
        <v>1</v>
      </c>
      <c r="N9" s="14">
        <f t="shared" ref="N9" si="62">IF(N8&gt;1500,1,0)</f>
        <v>1</v>
      </c>
      <c r="O9" s="14">
        <f t="shared" ref="O9" si="63">IF(O8&gt;1500,1,0)</f>
        <v>1</v>
      </c>
      <c r="P9" s="14">
        <f t="shared" ref="P9" si="64">IF(P8&gt;1500,1,0)</f>
        <v>1</v>
      </c>
      <c r="Q9" s="14">
        <f t="shared" ref="Q9" si="65">IF(Q8&gt;1500,1,0)</f>
        <v>0</v>
      </c>
      <c r="R9" s="15">
        <f t="shared" ref="R9" si="66">IF(R8&gt;1500,1,0)</f>
        <v>1</v>
      </c>
      <c r="S9" s="15">
        <f t="shared" ref="S9" si="67">IF(S8&gt;1500,1,0)</f>
        <v>1</v>
      </c>
      <c r="T9" s="15">
        <f t="shared" ref="T9" si="68">IF(T8&gt;1500,1,0)</f>
        <v>0</v>
      </c>
      <c r="U9" s="15">
        <f t="shared" ref="U9" si="69">IF(U8&gt;1500,1,0)</f>
        <v>1</v>
      </c>
      <c r="V9" s="15">
        <f t="shared" ref="V9" si="70">IF(V8&gt;1500,1,0)</f>
        <v>1</v>
      </c>
      <c r="W9" s="15">
        <f t="shared" ref="W9" si="71">IF(W8&gt;1500,1,0)</f>
        <v>0</v>
      </c>
      <c r="X9" s="15">
        <f t="shared" ref="X9" si="72">IF(X8&gt;1500,1,0)</f>
        <v>0</v>
      </c>
      <c r="Y9" s="15">
        <f t="shared" ref="Y9" si="73">IF(Y8&gt;1500,1,0)</f>
        <v>0</v>
      </c>
      <c r="Z9" s="16">
        <f t="shared" ref="Z9" si="74">IF(Z8&gt;1500,1,0)</f>
        <v>0</v>
      </c>
      <c r="AA9" s="16">
        <f t="shared" ref="AA9" si="75">IF(AA8&gt;1500,1,0)</f>
        <v>0</v>
      </c>
      <c r="AB9" s="16">
        <f t="shared" ref="AB9" si="76">IF(AB8&gt;1500,1,0)</f>
        <v>1</v>
      </c>
      <c r="AC9" s="16">
        <f t="shared" ref="AC9" si="77">IF(AC8&gt;1500,1,0)</f>
        <v>0</v>
      </c>
      <c r="AD9" s="16">
        <f t="shared" ref="AD9" si="78">IF(AD8&gt;1500,1,0)</f>
        <v>0</v>
      </c>
      <c r="AE9" s="16">
        <f t="shared" ref="AE9" si="79">IF(AE8&gt;1500,1,0)</f>
        <v>1</v>
      </c>
      <c r="AF9" s="16">
        <f t="shared" ref="AF9" si="80">IF(AF8&gt;1500,1,0)</f>
        <v>1</v>
      </c>
      <c r="AG9" s="16">
        <f t="shared" ref="AG9" si="81">IF(AG8&gt;1500,1,0)</f>
        <v>1</v>
      </c>
      <c r="AH9" s="14">
        <f t="shared" ref="AH9" si="82">IF(AH8&gt;1500,1,0)</f>
        <v>1</v>
      </c>
      <c r="AI9" s="17">
        <f>SUM(B8:AG8)/(SUM(B9:AG9)+32)</f>
        <v>1102.7708333333333</v>
      </c>
      <c r="AJ9" s="14" t="str">
        <f>DEC2HEX(R9*128+S9*64+T9*32+U9*16+V9*8+W9*4+X9*2+Y9)</f>
        <v>D8</v>
      </c>
      <c r="AK9" s="14" t="str">
        <f>DEC2HEX(Z9*128+AA9*64+AB9*32+AC9*16+AD9*8+AE9*4+AF9*2+AG9)</f>
        <v>27</v>
      </c>
      <c r="AL9" s="18">
        <f>HEX2DEC(AJ9)+HEX2DEC(AK9)</f>
        <v>255</v>
      </c>
    </row>
    <row r="10" spans="1:45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2"/>
      <c r="AA10" s="22"/>
      <c r="AB10" s="22"/>
      <c r="AC10" s="22"/>
      <c r="AD10" s="22"/>
      <c r="AE10" s="22"/>
      <c r="AF10" s="22"/>
      <c r="AG10" s="22"/>
      <c r="AH10" s="23"/>
      <c r="AI10" s="23"/>
      <c r="AJ10" s="23"/>
      <c r="AK10" s="23"/>
      <c r="AL10" s="24"/>
    </row>
    <row r="11" spans="1:45" x14ac:dyDescent="0.25">
      <c r="A11" s="7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>
        <v>2229</v>
      </c>
      <c r="S11" s="9">
        <v>2208</v>
      </c>
      <c r="T11" s="9">
        <v>2208</v>
      </c>
      <c r="U11" s="9">
        <v>2229</v>
      </c>
      <c r="V11" s="9">
        <v>2208</v>
      </c>
      <c r="W11" s="9">
        <v>1104</v>
      </c>
      <c r="X11" s="9">
        <v>1063</v>
      </c>
      <c r="Y11" s="9">
        <v>1083</v>
      </c>
      <c r="Z11" s="10">
        <v>1104</v>
      </c>
      <c r="AA11" s="10">
        <v>1083</v>
      </c>
      <c r="AB11" s="10">
        <v>1104</v>
      </c>
      <c r="AC11" s="10">
        <v>1104</v>
      </c>
      <c r="AD11" s="10">
        <v>1063</v>
      </c>
      <c r="AE11" s="10">
        <v>2229</v>
      </c>
      <c r="AF11" s="10">
        <v>2208</v>
      </c>
      <c r="AG11" s="10">
        <v>2208</v>
      </c>
      <c r="AH11" s="10">
        <v>4979</v>
      </c>
      <c r="AI11" s="11"/>
      <c r="AJ11" s="11"/>
      <c r="AK11" s="11"/>
      <c r="AL11" s="12"/>
    </row>
    <row r="12" spans="1:4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f t="shared" ref="R12" si="83">IF(R11&gt;1500,1,0)</f>
        <v>1</v>
      </c>
      <c r="S12" s="15">
        <f t="shared" ref="S12" si="84">IF(S11&gt;1500,1,0)</f>
        <v>1</v>
      </c>
      <c r="T12" s="15">
        <f t="shared" ref="T12" si="85">IF(T11&gt;1500,1,0)</f>
        <v>1</v>
      </c>
      <c r="U12" s="15">
        <f t="shared" ref="U12" si="86">IF(U11&gt;1500,1,0)</f>
        <v>1</v>
      </c>
      <c r="V12" s="15">
        <f t="shared" ref="V12" si="87">IF(V11&gt;1500,1,0)</f>
        <v>1</v>
      </c>
      <c r="W12" s="15">
        <f t="shared" ref="W12" si="88">IF(W11&gt;1500,1,0)</f>
        <v>0</v>
      </c>
      <c r="X12" s="15">
        <f t="shared" ref="X12" si="89">IF(X11&gt;1500,1,0)</f>
        <v>0</v>
      </c>
      <c r="Y12" s="15">
        <f t="shared" ref="Y12" si="90">IF(Y11&gt;1500,1,0)</f>
        <v>0</v>
      </c>
      <c r="Z12" s="16">
        <f t="shared" ref="Z12" si="91">IF(Z11&gt;1500,1,0)</f>
        <v>0</v>
      </c>
      <c r="AA12" s="16">
        <f t="shared" ref="AA12" si="92">IF(AA11&gt;1500,1,0)</f>
        <v>0</v>
      </c>
      <c r="AB12" s="16">
        <f t="shared" ref="AB12" si="93">IF(AB11&gt;1500,1,0)</f>
        <v>0</v>
      </c>
      <c r="AC12" s="16">
        <f t="shared" ref="AC12" si="94">IF(AC11&gt;1500,1,0)</f>
        <v>0</v>
      </c>
      <c r="AD12" s="16">
        <f t="shared" ref="AD12" si="95">IF(AD11&gt;1500,1,0)</f>
        <v>0</v>
      </c>
      <c r="AE12" s="16">
        <f t="shared" ref="AE12" si="96">IF(AE11&gt;1500,1,0)</f>
        <v>1</v>
      </c>
      <c r="AF12" s="16">
        <f t="shared" ref="AF12" si="97">IF(AF11&gt;1500,1,0)</f>
        <v>1</v>
      </c>
      <c r="AG12" s="16">
        <f t="shared" ref="AG12" si="98">IF(AG11&gt;1500,1,0)</f>
        <v>1</v>
      </c>
      <c r="AH12" s="14">
        <f t="shared" ref="AH12" si="99">IF(AH11&gt;1500,1,0)</f>
        <v>1</v>
      </c>
      <c r="AI12" s="17">
        <f>SUM(B11:AG11)/(SUM(B12:AG12)+16)</f>
        <v>1101.4583333333333</v>
      </c>
      <c r="AJ12" s="14" t="str">
        <f>DEC2HEX(R12*128+S12*64+T12*32+U12*16+V12*8+W12*4+X12*2+Y12)</f>
        <v>F8</v>
      </c>
      <c r="AK12" s="14" t="str">
        <f>DEC2HEX(Z12*128+AA12*64+AB12*32+AC12*16+AD12*8+AE12*4+AF12*2+AG12)</f>
        <v>7</v>
      </c>
      <c r="AL12" s="18">
        <f>HEX2DEC(AJ12)+HEX2DEC(AK12)</f>
        <v>255</v>
      </c>
    </row>
    <row r="13" spans="1:4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4"/>
    </row>
    <row r="14" spans="1:45" x14ac:dyDescent="0.25">
      <c r="A14" s="7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>
        <v>1104</v>
      </c>
      <c r="S14" s="9">
        <v>1104</v>
      </c>
      <c r="T14" s="9">
        <v>2208</v>
      </c>
      <c r="U14" s="9">
        <v>2208</v>
      </c>
      <c r="V14" s="9">
        <v>1083</v>
      </c>
      <c r="W14" s="9">
        <v>1125</v>
      </c>
      <c r="X14" s="9">
        <v>1083</v>
      </c>
      <c r="Y14" s="9">
        <v>1104</v>
      </c>
      <c r="Z14" s="10">
        <v>2208</v>
      </c>
      <c r="AA14" s="10">
        <v>2229</v>
      </c>
      <c r="AB14" s="10">
        <v>1083</v>
      </c>
      <c r="AC14" s="10">
        <v>1104</v>
      </c>
      <c r="AD14" s="10">
        <v>2208</v>
      </c>
      <c r="AE14" s="10">
        <v>2229</v>
      </c>
      <c r="AF14" s="10">
        <v>2208</v>
      </c>
      <c r="AG14" s="10">
        <v>2208</v>
      </c>
      <c r="AH14" s="10">
        <v>4979</v>
      </c>
      <c r="AI14" s="11"/>
      <c r="AJ14" s="11"/>
      <c r="AK14" s="11"/>
      <c r="AL14" s="12"/>
    </row>
    <row r="15" spans="1:45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f t="shared" ref="R15" si="100">IF(R14&gt;1500,1,0)</f>
        <v>0</v>
      </c>
      <c r="S15" s="15">
        <f t="shared" ref="S15" si="101">IF(S14&gt;1500,1,0)</f>
        <v>0</v>
      </c>
      <c r="T15" s="15">
        <f t="shared" ref="T15" si="102">IF(T14&gt;1500,1,0)</f>
        <v>1</v>
      </c>
      <c r="U15" s="15">
        <f t="shared" ref="U15" si="103">IF(U14&gt;1500,1,0)</f>
        <v>1</v>
      </c>
      <c r="V15" s="15">
        <f t="shared" ref="V15" si="104">IF(V14&gt;1500,1,0)</f>
        <v>0</v>
      </c>
      <c r="W15" s="15">
        <f t="shared" ref="W15" si="105">IF(W14&gt;1500,1,0)</f>
        <v>0</v>
      </c>
      <c r="X15" s="15">
        <f t="shared" ref="X15" si="106">IF(X14&gt;1500,1,0)</f>
        <v>0</v>
      </c>
      <c r="Y15" s="15">
        <f t="shared" ref="Y15" si="107">IF(Y14&gt;1500,1,0)</f>
        <v>0</v>
      </c>
      <c r="Z15" s="16">
        <f t="shared" ref="Z15" si="108">IF(Z14&gt;1500,1,0)</f>
        <v>1</v>
      </c>
      <c r="AA15" s="16">
        <f t="shared" ref="AA15" si="109">IF(AA14&gt;1500,1,0)</f>
        <v>1</v>
      </c>
      <c r="AB15" s="16">
        <f t="shared" ref="AB15" si="110">IF(AB14&gt;1500,1,0)</f>
        <v>0</v>
      </c>
      <c r="AC15" s="16">
        <f t="shared" ref="AC15" si="111">IF(AC14&gt;1500,1,0)</f>
        <v>0</v>
      </c>
      <c r="AD15" s="16">
        <f t="shared" ref="AD15" si="112">IF(AD14&gt;1500,1,0)</f>
        <v>1</v>
      </c>
      <c r="AE15" s="16">
        <f t="shared" ref="AE15" si="113">IF(AE14&gt;1500,1,0)</f>
        <v>1</v>
      </c>
      <c r="AF15" s="16">
        <f t="shared" ref="AF15" si="114">IF(AF14&gt;1500,1,0)</f>
        <v>1</v>
      </c>
      <c r="AG15" s="16">
        <f t="shared" ref="AG15" si="115">IF(AG14&gt;1500,1,0)</f>
        <v>1</v>
      </c>
      <c r="AH15" s="14">
        <f t="shared" ref="AH15" si="116">IF(AH14&gt;1500,1,0)</f>
        <v>1</v>
      </c>
      <c r="AI15" s="17">
        <f>SUM(B14:AG14)/(SUM(B15:AG15)+16)</f>
        <v>1104</v>
      </c>
      <c r="AJ15" s="14" t="str">
        <f>DEC2HEX(R15*128+S15*64+T15*32+U15*16+V15*8+W15*4+X15*2+Y15)</f>
        <v>30</v>
      </c>
      <c r="AK15" s="14" t="str">
        <f>DEC2HEX(Z15*128+AA15*64+AB15*32+AC15*16+AD15*8+AE15*4+AF15*2+AG15)</f>
        <v>CF</v>
      </c>
      <c r="AL15" s="18">
        <f>HEX2DEC(AJ15)+HEX2DEC(AK15)</f>
        <v>255</v>
      </c>
    </row>
    <row r="16" spans="1:45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2"/>
      <c r="AA16" s="22"/>
      <c r="AB16" s="22"/>
      <c r="AC16" s="22"/>
      <c r="AD16" s="22"/>
      <c r="AE16" s="22"/>
      <c r="AF16" s="22"/>
      <c r="AG16" s="22"/>
      <c r="AH16" s="23"/>
      <c r="AI16" s="23"/>
      <c r="AJ16" s="23"/>
      <c r="AK16" s="23"/>
      <c r="AL16" s="24"/>
    </row>
    <row r="17" spans="1:38" x14ac:dyDescent="0.25">
      <c r="A17" s="7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>
        <v>2229</v>
      </c>
      <c r="S17" s="9">
        <v>1063</v>
      </c>
      <c r="T17" s="9">
        <v>2229</v>
      </c>
      <c r="U17" s="9">
        <v>2208</v>
      </c>
      <c r="V17" s="9">
        <v>1083</v>
      </c>
      <c r="W17" s="9">
        <v>1063</v>
      </c>
      <c r="X17" s="9">
        <v>1104</v>
      </c>
      <c r="Y17" s="9">
        <v>1104</v>
      </c>
      <c r="Z17" s="10">
        <v>1083</v>
      </c>
      <c r="AA17" s="10">
        <v>2250</v>
      </c>
      <c r="AB17" s="10">
        <v>1083</v>
      </c>
      <c r="AC17" s="10">
        <v>1104</v>
      </c>
      <c r="AD17" s="10">
        <v>2208</v>
      </c>
      <c r="AE17" s="10">
        <v>2229</v>
      </c>
      <c r="AF17" s="10">
        <v>2208</v>
      </c>
      <c r="AG17" s="10">
        <v>2208</v>
      </c>
      <c r="AH17" s="10">
        <v>4979</v>
      </c>
      <c r="AI17" s="11"/>
      <c r="AJ17" s="11"/>
      <c r="AK17" s="11"/>
      <c r="AL17" s="12"/>
    </row>
    <row r="18" spans="1:38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ref="R18" si="117">IF(R17&gt;1500,1,0)</f>
        <v>1</v>
      </c>
      <c r="S18" s="15">
        <f t="shared" ref="S18" si="118">IF(S17&gt;1500,1,0)</f>
        <v>0</v>
      </c>
      <c r="T18" s="15">
        <f t="shared" ref="T18" si="119">IF(T17&gt;1500,1,0)</f>
        <v>1</v>
      </c>
      <c r="U18" s="15">
        <f t="shared" ref="U18" si="120">IF(U17&gt;1500,1,0)</f>
        <v>1</v>
      </c>
      <c r="V18" s="15">
        <f t="shared" ref="V18" si="121">IF(V17&gt;1500,1,0)</f>
        <v>0</v>
      </c>
      <c r="W18" s="15">
        <f t="shared" ref="W18" si="122">IF(W17&gt;1500,1,0)</f>
        <v>0</v>
      </c>
      <c r="X18" s="15">
        <f t="shared" ref="X18" si="123">IF(X17&gt;1500,1,0)</f>
        <v>0</v>
      </c>
      <c r="Y18" s="15">
        <f t="shared" ref="Y18" si="124">IF(Y17&gt;1500,1,0)</f>
        <v>0</v>
      </c>
      <c r="Z18" s="16">
        <f t="shared" ref="Z18" si="125">IF(Z17&gt;1500,1,0)</f>
        <v>0</v>
      </c>
      <c r="AA18" s="16">
        <f t="shared" ref="AA18" si="126">IF(AA17&gt;1500,1,0)</f>
        <v>1</v>
      </c>
      <c r="AB18" s="16">
        <f t="shared" ref="AB18" si="127">IF(AB17&gt;1500,1,0)</f>
        <v>0</v>
      </c>
      <c r="AC18" s="16">
        <f t="shared" ref="AC18" si="128">IF(AC17&gt;1500,1,0)</f>
        <v>0</v>
      </c>
      <c r="AD18" s="16">
        <f t="shared" ref="AD18" si="129">IF(AD17&gt;1500,1,0)</f>
        <v>1</v>
      </c>
      <c r="AE18" s="16">
        <f t="shared" ref="AE18" si="130">IF(AE17&gt;1500,1,0)</f>
        <v>1</v>
      </c>
      <c r="AF18" s="16">
        <f t="shared" ref="AF18" si="131">IF(AF17&gt;1500,1,0)</f>
        <v>1</v>
      </c>
      <c r="AG18" s="16">
        <f t="shared" ref="AG18" si="132">IF(AG17&gt;1500,1,0)</f>
        <v>1</v>
      </c>
      <c r="AH18" s="14">
        <f t="shared" ref="AH18" si="133">IF(AH17&gt;1500,1,0)</f>
        <v>1</v>
      </c>
      <c r="AI18" s="17">
        <f>SUM(B17:AG17)/(SUM(B18:AG18)+16)</f>
        <v>1102.3333333333333</v>
      </c>
      <c r="AJ18" s="14" t="str">
        <f>DEC2HEX(R18*128+S18*64+T18*32+U18*16+V18*8+W18*4+X18*2+Y18)</f>
        <v>B0</v>
      </c>
      <c r="AK18" s="14" t="str">
        <f>DEC2HEX(Z18*128+AA18*64+AB18*32+AC18*16+AD18*8+AE18*4+AF18*2+AG18)</f>
        <v>4F</v>
      </c>
      <c r="AL18" s="18">
        <f>HEX2DEC(AJ18)+HEX2DEC(AK18)</f>
        <v>255</v>
      </c>
    </row>
    <row r="19" spans="1:3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  <c r="AE19" s="22"/>
      <c r="AF19" s="22"/>
      <c r="AG19" s="22"/>
      <c r="AH19" s="23"/>
      <c r="AI19" s="23"/>
      <c r="AJ19" s="23"/>
      <c r="AK19" s="23"/>
      <c r="AL19" s="24"/>
    </row>
    <row r="20" spans="1:38" x14ac:dyDescent="0.25">
      <c r="A20" s="7">
        <v>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>
        <v>1104</v>
      </c>
      <c r="S20" s="9">
        <v>2208</v>
      </c>
      <c r="T20" s="9">
        <v>2229</v>
      </c>
      <c r="U20" s="9">
        <v>2208</v>
      </c>
      <c r="V20" s="9">
        <v>1104</v>
      </c>
      <c r="W20" s="9">
        <v>1063</v>
      </c>
      <c r="X20" s="9">
        <v>1104</v>
      </c>
      <c r="Y20" s="9">
        <v>1104</v>
      </c>
      <c r="Z20" s="10">
        <v>2208</v>
      </c>
      <c r="AA20" s="10">
        <v>1104</v>
      </c>
      <c r="AB20" s="10">
        <v>1083</v>
      </c>
      <c r="AC20" s="10">
        <v>1104</v>
      </c>
      <c r="AD20" s="10">
        <v>2208</v>
      </c>
      <c r="AE20" s="10">
        <v>2229</v>
      </c>
      <c r="AF20" s="10">
        <v>2208</v>
      </c>
      <c r="AG20" s="10">
        <v>2208</v>
      </c>
      <c r="AH20" s="10">
        <v>4979</v>
      </c>
      <c r="AI20" s="11"/>
      <c r="AJ20" s="11"/>
      <c r="AK20" s="11"/>
      <c r="AL20" s="12"/>
    </row>
    <row r="21" spans="1:38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>
        <f t="shared" ref="R21" si="134">IF(R20&gt;1500,1,0)</f>
        <v>0</v>
      </c>
      <c r="S21" s="15">
        <f t="shared" ref="S21" si="135">IF(S20&gt;1500,1,0)</f>
        <v>1</v>
      </c>
      <c r="T21" s="15">
        <f t="shared" ref="T21" si="136">IF(T20&gt;1500,1,0)</f>
        <v>1</v>
      </c>
      <c r="U21" s="15">
        <f t="shared" ref="U21" si="137">IF(U20&gt;1500,1,0)</f>
        <v>1</v>
      </c>
      <c r="V21" s="15">
        <f t="shared" ref="V21" si="138">IF(V20&gt;1500,1,0)</f>
        <v>0</v>
      </c>
      <c r="W21" s="15">
        <f t="shared" ref="W21" si="139">IF(W20&gt;1500,1,0)</f>
        <v>0</v>
      </c>
      <c r="X21" s="15">
        <f t="shared" ref="X21" si="140">IF(X20&gt;1500,1,0)</f>
        <v>0</v>
      </c>
      <c r="Y21" s="15">
        <f t="shared" ref="Y21" si="141">IF(Y20&gt;1500,1,0)</f>
        <v>0</v>
      </c>
      <c r="Z21" s="16">
        <f t="shared" ref="Z21" si="142">IF(Z20&gt;1500,1,0)</f>
        <v>1</v>
      </c>
      <c r="AA21" s="16">
        <f t="shared" ref="AA21" si="143">IF(AA20&gt;1500,1,0)</f>
        <v>0</v>
      </c>
      <c r="AB21" s="16">
        <f t="shared" ref="AB21" si="144">IF(AB20&gt;1500,1,0)</f>
        <v>0</v>
      </c>
      <c r="AC21" s="16">
        <f t="shared" ref="AC21" si="145">IF(AC20&gt;1500,1,0)</f>
        <v>0</v>
      </c>
      <c r="AD21" s="16">
        <f t="shared" ref="AD21" si="146">IF(AD20&gt;1500,1,0)</f>
        <v>1</v>
      </c>
      <c r="AE21" s="16">
        <f t="shared" ref="AE21" si="147">IF(AE20&gt;1500,1,0)</f>
        <v>1</v>
      </c>
      <c r="AF21" s="16">
        <f t="shared" ref="AF21" si="148">IF(AF20&gt;1500,1,0)</f>
        <v>1</v>
      </c>
      <c r="AG21" s="16">
        <f t="shared" ref="AG21" si="149">IF(AG20&gt;1500,1,0)</f>
        <v>1</v>
      </c>
      <c r="AH21" s="14">
        <f t="shared" ref="AH21" si="150">IF(AH20&gt;1500,1,0)</f>
        <v>1</v>
      </c>
      <c r="AI21" s="17">
        <f>SUM(B20:AG20)/(SUM(B21:AG21)+16)</f>
        <v>1103.1666666666667</v>
      </c>
      <c r="AJ21" s="14" t="str">
        <f>DEC2HEX(R21*128+S21*64+T21*32+U21*16+V21*8+W21*4+X21*2+Y21)</f>
        <v>70</v>
      </c>
      <c r="AK21" s="14" t="str">
        <f>DEC2HEX(Z21*128+AA21*64+AB21*32+AC21*16+AD21*8+AE21*4+AF21*2+AG21)</f>
        <v>8F</v>
      </c>
      <c r="AL21" s="18">
        <f>HEX2DEC(AJ21)+HEX2DEC(AK21)</f>
        <v>255</v>
      </c>
    </row>
    <row r="22" spans="1:3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21"/>
      <c r="V22" s="21"/>
      <c r="W22" s="21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3"/>
      <c r="AI22" s="23"/>
      <c r="AJ22" s="23"/>
      <c r="AK22" s="23"/>
      <c r="AL22" s="24"/>
    </row>
    <row r="23" spans="1:38" x14ac:dyDescent="0.25">
      <c r="A23" s="7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v>1104</v>
      </c>
      <c r="S23" s="9">
        <v>1104</v>
      </c>
      <c r="T23" s="9">
        <v>1063</v>
      </c>
      <c r="U23" s="9">
        <v>1083</v>
      </c>
      <c r="V23" s="9">
        <v>1104</v>
      </c>
      <c r="W23" s="9">
        <v>1083</v>
      </c>
      <c r="X23" s="9">
        <v>1104</v>
      </c>
      <c r="Y23" s="9">
        <v>1083</v>
      </c>
      <c r="Z23" s="10">
        <v>2208</v>
      </c>
      <c r="AA23" s="10">
        <v>2208</v>
      </c>
      <c r="AB23" s="10">
        <v>2229</v>
      </c>
      <c r="AC23" s="10">
        <v>2208</v>
      </c>
      <c r="AD23" s="10">
        <v>2208</v>
      </c>
      <c r="AE23" s="10">
        <v>2229</v>
      </c>
      <c r="AF23" s="10">
        <v>2208</v>
      </c>
      <c r="AG23" s="10">
        <v>2208</v>
      </c>
      <c r="AH23" s="10">
        <v>4979</v>
      </c>
      <c r="AI23" s="11"/>
      <c r="AJ23" s="11"/>
      <c r="AK23" s="11"/>
      <c r="AL23" s="12"/>
    </row>
    <row r="24" spans="1:38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f t="shared" ref="R24" si="151">IF(R23&gt;1500,1,0)</f>
        <v>0</v>
      </c>
      <c r="S24" s="15">
        <f t="shared" ref="S24" si="152">IF(S23&gt;1500,1,0)</f>
        <v>0</v>
      </c>
      <c r="T24" s="15">
        <f t="shared" ref="T24" si="153">IF(T23&gt;1500,1,0)</f>
        <v>0</v>
      </c>
      <c r="U24" s="15">
        <f t="shared" ref="U24" si="154">IF(U23&gt;1500,1,0)</f>
        <v>0</v>
      </c>
      <c r="V24" s="15">
        <f t="shared" ref="V24" si="155">IF(V23&gt;1500,1,0)</f>
        <v>0</v>
      </c>
      <c r="W24" s="15">
        <f t="shared" ref="W24" si="156">IF(W23&gt;1500,1,0)</f>
        <v>0</v>
      </c>
      <c r="X24" s="15">
        <f t="shared" ref="X24" si="157">IF(X23&gt;1500,1,0)</f>
        <v>0</v>
      </c>
      <c r="Y24" s="15">
        <f t="shared" ref="Y24" si="158">IF(Y23&gt;1500,1,0)</f>
        <v>0</v>
      </c>
      <c r="Z24" s="16">
        <f t="shared" ref="Z24" si="159">IF(Z23&gt;1500,1,0)</f>
        <v>1</v>
      </c>
      <c r="AA24" s="16">
        <f t="shared" ref="AA24" si="160">IF(AA23&gt;1500,1,0)</f>
        <v>1</v>
      </c>
      <c r="AB24" s="16">
        <f t="shared" ref="AB24" si="161">IF(AB23&gt;1500,1,0)</f>
        <v>1</v>
      </c>
      <c r="AC24" s="16">
        <f t="shared" ref="AC24" si="162">IF(AC23&gt;1500,1,0)</f>
        <v>1</v>
      </c>
      <c r="AD24" s="16">
        <f t="shared" ref="AD24" si="163">IF(AD23&gt;1500,1,0)</f>
        <v>1</v>
      </c>
      <c r="AE24" s="16">
        <f t="shared" ref="AE24" si="164">IF(AE23&gt;1500,1,0)</f>
        <v>1</v>
      </c>
      <c r="AF24" s="16">
        <f t="shared" ref="AF24" si="165">IF(AF23&gt;1500,1,0)</f>
        <v>1</v>
      </c>
      <c r="AG24" s="16">
        <f t="shared" ref="AG24" si="166">IF(AG23&gt;1500,1,0)</f>
        <v>1</v>
      </c>
      <c r="AH24" s="14">
        <f t="shared" ref="AH24" si="167">IF(AH23&gt;1500,1,0)</f>
        <v>1</v>
      </c>
      <c r="AI24" s="17">
        <f>SUM(B23:AG23)/(SUM(B24:AG24)+16)</f>
        <v>1101.4166666666667</v>
      </c>
      <c r="AJ24" s="14" t="str">
        <f>DEC2HEX(R24*128+S24*64+T24*32+U24*16+V24*8+W24*4+X24*2+Y24)</f>
        <v>0</v>
      </c>
      <c r="AK24" s="14" t="str">
        <f>DEC2HEX(Z24*128+AA24*64+AB24*32+AC24*16+AD24*8+AE24*4+AF24*2+AG24)</f>
        <v>FF</v>
      </c>
      <c r="AL24" s="18">
        <f>HEX2DEC(AJ24)+HEX2DEC(AK24)</f>
        <v>255</v>
      </c>
    </row>
    <row r="25" spans="1:3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1"/>
      <c r="X25" s="21"/>
      <c r="Y25" s="21"/>
      <c r="Z25" s="22"/>
      <c r="AA25" s="22"/>
      <c r="AB25" s="22"/>
      <c r="AC25" s="22"/>
      <c r="AD25" s="22"/>
      <c r="AE25" s="22"/>
      <c r="AF25" s="22"/>
      <c r="AG25" s="22"/>
      <c r="AH25" s="23"/>
      <c r="AI25" s="23"/>
      <c r="AJ25" s="23"/>
      <c r="AK25" s="23"/>
      <c r="AL25" s="24"/>
    </row>
    <row r="26" spans="1:38" x14ac:dyDescent="0.25">
      <c r="A26" s="7">
        <v>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v>2229</v>
      </c>
      <c r="S26" s="9">
        <v>2208</v>
      </c>
      <c r="T26" s="9">
        <v>2208</v>
      </c>
      <c r="U26" s="9">
        <v>2229</v>
      </c>
      <c r="V26" s="9">
        <v>1063</v>
      </c>
      <c r="W26" s="9">
        <v>1104</v>
      </c>
      <c r="X26" s="9">
        <v>1083</v>
      </c>
      <c r="Y26" s="9">
        <v>1104</v>
      </c>
      <c r="Z26" s="10">
        <v>1083</v>
      </c>
      <c r="AA26" s="10">
        <v>1125</v>
      </c>
      <c r="AB26" s="10">
        <v>1063</v>
      </c>
      <c r="AC26" s="10">
        <v>1104</v>
      </c>
      <c r="AD26" s="10">
        <v>2208</v>
      </c>
      <c r="AE26" s="10">
        <v>2229</v>
      </c>
      <c r="AF26" s="10">
        <v>2208</v>
      </c>
      <c r="AG26" s="10">
        <v>2208</v>
      </c>
      <c r="AH26" s="10">
        <v>4979</v>
      </c>
      <c r="AI26" s="11"/>
      <c r="AJ26" s="11"/>
      <c r="AK26" s="11"/>
      <c r="AL26" s="12"/>
    </row>
    <row r="27" spans="1:38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>
        <f t="shared" ref="R27" si="168">IF(R26&gt;1500,1,0)</f>
        <v>1</v>
      </c>
      <c r="S27" s="15">
        <f t="shared" ref="S27" si="169">IF(S26&gt;1500,1,0)</f>
        <v>1</v>
      </c>
      <c r="T27" s="15">
        <f t="shared" ref="T27" si="170">IF(T26&gt;1500,1,0)</f>
        <v>1</v>
      </c>
      <c r="U27" s="15">
        <f t="shared" ref="U27" si="171">IF(U26&gt;1500,1,0)</f>
        <v>1</v>
      </c>
      <c r="V27" s="15">
        <f t="shared" ref="V27" si="172">IF(V26&gt;1500,1,0)</f>
        <v>0</v>
      </c>
      <c r="W27" s="15">
        <f t="shared" ref="W27" si="173">IF(W26&gt;1500,1,0)</f>
        <v>0</v>
      </c>
      <c r="X27" s="15">
        <f t="shared" ref="X27" si="174">IF(X26&gt;1500,1,0)</f>
        <v>0</v>
      </c>
      <c r="Y27" s="15">
        <f t="shared" ref="Y27" si="175">IF(Y26&gt;1500,1,0)</f>
        <v>0</v>
      </c>
      <c r="Z27" s="16">
        <f t="shared" ref="Z27" si="176">IF(Z26&gt;1500,1,0)</f>
        <v>0</v>
      </c>
      <c r="AA27" s="16">
        <f t="shared" ref="AA27" si="177">IF(AA26&gt;1500,1,0)</f>
        <v>0</v>
      </c>
      <c r="AB27" s="16">
        <f t="shared" ref="AB27" si="178">IF(AB26&gt;1500,1,0)</f>
        <v>0</v>
      </c>
      <c r="AC27" s="16">
        <f t="shared" ref="AC27" si="179">IF(AC26&gt;1500,1,0)</f>
        <v>0</v>
      </c>
      <c r="AD27" s="16">
        <f t="shared" ref="AD27" si="180">IF(AD26&gt;1500,1,0)</f>
        <v>1</v>
      </c>
      <c r="AE27" s="16">
        <f t="shared" ref="AE27" si="181">IF(AE26&gt;1500,1,0)</f>
        <v>1</v>
      </c>
      <c r="AF27" s="16">
        <f t="shared" ref="AF27" si="182">IF(AF26&gt;1500,1,0)</f>
        <v>1</v>
      </c>
      <c r="AG27" s="16">
        <f t="shared" ref="AG27" si="183">IF(AG26&gt;1500,1,0)</f>
        <v>1</v>
      </c>
      <c r="AH27" s="14">
        <f t="shared" ref="AH27" si="184">IF(AH26&gt;1500,1,0)</f>
        <v>1</v>
      </c>
      <c r="AI27" s="17">
        <f>SUM(B26:AG26)/(SUM(B27:AG27)+16)</f>
        <v>1102.3333333333333</v>
      </c>
      <c r="AJ27" s="14" t="str">
        <f>DEC2HEX(R27*128+S27*64+T27*32+U27*16+V27*8+W27*4+X27*2+Y27)</f>
        <v>F0</v>
      </c>
      <c r="AK27" s="14" t="str">
        <f>DEC2HEX(Z27*128+AA27*64+AB27*32+AC27*16+AD27*8+AE27*4+AF27*2+AG27)</f>
        <v>F</v>
      </c>
      <c r="AL27" s="18">
        <f>HEX2DEC(AJ27)+HEX2DEC(AK27)</f>
        <v>255</v>
      </c>
    </row>
    <row r="28" spans="1:3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1"/>
      <c r="U28" s="21"/>
      <c r="V28" s="21"/>
      <c r="W28" s="21"/>
      <c r="X28" s="21"/>
      <c r="Y28" s="21"/>
      <c r="Z28" s="22"/>
      <c r="AA28" s="22"/>
      <c r="AB28" s="22"/>
      <c r="AC28" s="22"/>
      <c r="AD28" s="22"/>
      <c r="AE28" s="22"/>
      <c r="AF28" s="22"/>
      <c r="AG28" s="22"/>
      <c r="AH28" s="23"/>
      <c r="AI28" s="23"/>
      <c r="AJ28" s="23"/>
      <c r="AK28" s="23"/>
      <c r="AL28" s="24"/>
    </row>
    <row r="29" spans="1:38" x14ac:dyDescent="0.25">
      <c r="A29" s="7">
        <v>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>
        <v>2229</v>
      </c>
      <c r="S29" s="9">
        <v>1063</v>
      </c>
      <c r="T29" s="9">
        <v>1083</v>
      </c>
      <c r="U29" s="9">
        <v>2208</v>
      </c>
      <c r="V29" s="9">
        <v>2229</v>
      </c>
      <c r="W29" s="9">
        <v>1063</v>
      </c>
      <c r="X29" s="9">
        <v>1083</v>
      </c>
      <c r="Y29" s="9">
        <v>1104</v>
      </c>
      <c r="Z29" s="10">
        <v>1104</v>
      </c>
      <c r="AA29" s="10">
        <v>2250</v>
      </c>
      <c r="AB29" s="10">
        <v>2208</v>
      </c>
      <c r="AC29" s="10">
        <v>1063</v>
      </c>
      <c r="AD29" s="10">
        <v>1083</v>
      </c>
      <c r="AE29" s="10">
        <v>2229</v>
      </c>
      <c r="AF29" s="10">
        <v>2208</v>
      </c>
      <c r="AG29" s="10">
        <v>2208</v>
      </c>
      <c r="AH29" s="10">
        <v>4979</v>
      </c>
      <c r="AI29" s="11"/>
      <c r="AJ29" s="11"/>
      <c r="AK29" s="11"/>
      <c r="AL29" s="12"/>
    </row>
    <row r="30" spans="1:38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ref="R30" si="185">IF(R29&gt;1500,1,0)</f>
        <v>1</v>
      </c>
      <c r="S30" s="15">
        <f t="shared" ref="S30" si="186">IF(S29&gt;1500,1,0)</f>
        <v>0</v>
      </c>
      <c r="T30" s="15">
        <f t="shared" ref="T30" si="187">IF(T29&gt;1500,1,0)</f>
        <v>0</v>
      </c>
      <c r="U30" s="15">
        <f t="shared" ref="U30" si="188">IF(U29&gt;1500,1,0)</f>
        <v>1</v>
      </c>
      <c r="V30" s="15">
        <f t="shared" ref="V30" si="189">IF(V29&gt;1500,1,0)</f>
        <v>1</v>
      </c>
      <c r="W30" s="15">
        <f t="shared" ref="W30" si="190">IF(W29&gt;1500,1,0)</f>
        <v>0</v>
      </c>
      <c r="X30" s="15">
        <f t="shared" ref="X30" si="191">IF(X29&gt;1500,1,0)</f>
        <v>0</v>
      </c>
      <c r="Y30" s="15">
        <f t="shared" ref="Y30" si="192">IF(Y29&gt;1500,1,0)</f>
        <v>0</v>
      </c>
      <c r="Z30" s="16">
        <f t="shared" ref="Z30" si="193">IF(Z29&gt;1500,1,0)</f>
        <v>0</v>
      </c>
      <c r="AA30" s="16">
        <f t="shared" ref="AA30" si="194">IF(AA29&gt;1500,1,0)</f>
        <v>1</v>
      </c>
      <c r="AB30" s="16">
        <f t="shared" ref="AB30" si="195">IF(AB29&gt;1500,1,0)</f>
        <v>1</v>
      </c>
      <c r="AC30" s="16">
        <f t="shared" ref="AC30" si="196">IF(AC29&gt;1500,1,0)</f>
        <v>0</v>
      </c>
      <c r="AD30" s="16">
        <f t="shared" ref="AD30" si="197">IF(AD29&gt;1500,1,0)</f>
        <v>0</v>
      </c>
      <c r="AE30" s="16">
        <f t="shared" ref="AE30" si="198">IF(AE29&gt;1500,1,0)</f>
        <v>1</v>
      </c>
      <c r="AF30" s="16">
        <f t="shared" ref="AF30" si="199">IF(AF29&gt;1500,1,0)</f>
        <v>1</v>
      </c>
      <c r="AG30" s="16">
        <f t="shared" ref="AG30" si="200">IF(AG29&gt;1500,1,0)</f>
        <v>1</v>
      </c>
      <c r="AH30" s="14">
        <f t="shared" ref="AH30" si="201">IF(AH29&gt;1500,1,0)</f>
        <v>1</v>
      </c>
      <c r="AI30" s="17">
        <f>SUM(B29:AG29)/(SUM(B30:AG30)+16)</f>
        <v>1100.625</v>
      </c>
      <c r="AJ30" s="14" t="str">
        <f>DEC2HEX(R30*128+S30*64+T30*32+U30*16+V30*8+W30*4+X30*2+Y30)</f>
        <v>98</v>
      </c>
      <c r="AK30" s="14" t="str">
        <f>DEC2HEX(Z30*128+AA30*64+AB30*32+AC30*16+AD30*8+AE30*4+AF30*2+AG30)</f>
        <v>67</v>
      </c>
      <c r="AL30" s="18">
        <f>HEX2DEC(AJ30)+HEX2DEC(AK30)</f>
        <v>255</v>
      </c>
    </row>
    <row r="31" spans="1:3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21"/>
      <c r="X31" s="21"/>
      <c r="Y31" s="21"/>
      <c r="Z31" s="22"/>
      <c r="AA31" s="22"/>
      <c r="AB31" s="22"/>
      <c r="AC31" s="22"/>
      <c r="AD31" s="22"/>
      <c r="AE31" s="22"/>
      <c r="AF31" s="22"/>
      <c r="AG31" s="22"/>
      <c r="AH31" s="23"/>
      <c r="AI31" s="23"/>
      <c r="AJ31" s="23"/>
      <c r="AK31" s="23"/>
      <c r="AL31" s="24"/>
    </row>
    <row r="32" spans="1:38" x14ac:dyDescent="0.25">
      <c r="A32" s="7" t="s">
        <v>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>
        <v>1104</v>
      </c>
      <c r="S32" s="9">
        <v>2208</v>
      </c>
      <c r="T32" s="9">
        <v>1104</v>
      </c>
      <c r="U32" s="9">
        <v>1104</v>
      </c>
      <c r="V32" s="9">
        <v>1083</v>
      </c>
      <c r="W32" s="9">
        <v>1104</v>
      </c>
      <c r="X32" s="9">
        <v>1083</v>
      </c>
      <c r="Y32" s="9">
        <v>1063</v>
      </c>
      <c r="Z32" s="10">
        <v>2229</v>
      </c>
      <c r="AA32" s="10">
        <v>1063</v>
      </c>
      <c r="AB32" s="10">
        <v>2229</v>
      </c>
      <c r="AC32" s="10">
        <v>2208</v>
      </c>
      <c r="AD32" s="10">
        <v>2208</v>
      </c>
      <c r="AE32" s="10">
        <v>2229</v>
      </c>
      <c r="AF32" s="10">
        <v>2208</v>
      </c>
      <c r="AG32" s="10">
        <v>2208</v>
      </c>
      <c r="AH32" s="11">
        <v>4979</v>
      </c>
      <c r="AI32" s="11"/>
      <c r="AJ32" s="11"/>
      <c r="AK32" s="11"/>
      <c r="AL32" s="12"/>
    </row>
    <row r="33" spans="1:38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>
        <f t="shared" ref="R33" si="202">IF(R32&gt;1500,1,0)</f>
        <v>0</v>
      </c>
      <c r="S33" s="15">
        <f t="shared" ref="S33" si="203">IF(S32&gt;1500,1,0)</f>
        <v>1</v>
      </c>
      <c r="T33" s="15">
        <f t="shared" ref="T33" si="204">IF(T32&gt;1500,1,0)</f>
        <v>0</v>
      </c>
      <c r="U33" s="15">
        <f t="shared" ref="U33" si="205">IF(U32&gt;1500,1,0)</f>
        <v>0</v>
      </c>
      <c r="V33" s="15">
        <f t="shared" ref="V33" si="206">IF(V32&gt;1500,1,0)</f>
        <v>0</v>
      </c>
      <c r="W33" s="15">
        <f t="shared" ref="W33" si="207">IF(W32&gt;1500,1,0)</f>
        <v>0</v>
      </c>
      <c r="X33" s="15">
        <f t="shared" ref="X33" si="208">IF(X32&gt;1500,1,0)</f>
        <v>0</v>
      </c>
      <c r="Y33" s="15">
        <f t="shared" ref="Y33" si="209">IF(Y32&gt;1500,1,0)</f>
        <v>0</v>
      </c>
      <c r="Z33" s="16">
        <f t="shared" ref="Z33" si="210">IF(Z32&gt;1500,1,0)</f>
        <v>1</v>
      </c>
      <c r="AA33" s="16">
        <f t="shared" ref="AA33" si="211">IF(AA32&gt;1500,1,0)</f>
        <v>0</v>
      </c>
      <c r="AB33" s="16">
        <f t="shared" ref="AB33" si="212">IF(AB32&gt;1500,1,0)</f>
        <v>1</v>
      </c>
      <c r="AC33" s="16">
        <f t="shared" ref="AC33" si="213">IF(AC32&gt;1500,1,0)</f>
        <v>1</v>
      </c>
      <c r="AD33" s="16">
        <f t="shared" ref="AD33" si="214">IF(AD32&gt;1500,1,0)</f>
        <v>1</v>
      </c>
      <c r="AE33" s="16">
        <f t="shared" ref="AE33" si="215">IF(AE32&gt;1500,1,0)</f>
        <v>1</v>
      </c>
      <c r="AF33" s="16">
        <f t="shared" ref="AF33" si="216">IF(AF32&gt;1500,1,0)</f>
        <v>1</v>
      </c>
      <c r="AG33" s="16">
        <f t="shared" ref="AG33" si="217">IF(AG32&gt;1500,1,0)</f>
        <v>1</v>
      </c>
      <c r="AH33" s="14">
        <f t="shared" ref="AH33" si="218">IF(AH32&gt;1500,1,0)</f>
        <v>1</v>
      </c>
      <c r="AI33" s="17">
        <f>SUM(B32:AG32)/(SUM(B33:AG33)+16)</f>
        <v>1101.4583333333333</v>
      </c>
      <c r="AJ33" s="14" t="str">
        <f>DEC2HEX(R33*128+S33*64+T33*32+U33*16+V33*8+W33*4+X33*2+Y33)</f>
        <v>40</v>
      </c>
      <c r="AK33" s="14" t="str">
        <f>DEC2HEX(Z33*128+AA33*64+AB33*32+AC33*16+AD33*8+AE33*4+AF33*2+AG33)</f>
        <v>BF</v>
      </c>
      <c r="AL33" s="18">
        <f>HEX2DEC(AJ33)+HEX2DEC(AK33)</f>
        <v>255</v>
      </c>
    </row>
    <row r="34" spans="1:3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1"/>
      <c r="T34" s="21"/>
      <c r="U34" s="21"/>
      <c r="V34" s="21"/>
      <c r="W34" s="21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3"/>
      <c r="AI34" s="23"/>
      <c r="AJ34" s="23"/>
      <c r="AK34" s="23"/>
      <c r="AL34" s="24"/>
    </row>
    <row r="35" spans="1:38" x14ac:dyDescent="0.25">
      <c r="A35" s="7" t="s">
        <v>12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>
        <v>2229</v>
      </c>
      <c r="S35" s="9">
        <v>2188</v>
      </c>
      <c r="T35" s="9">
        <v>1104</v>
      </c>
      <c r="U35" s="9">
        <v>1083</v>
      </c>
      <c r="V35" s="9">
        <v>1104</v>
      </c>
      <c r="W35" s="9">
        <v>1083</v>
      </c>
      <c r="X35" s="9">
        <v>1063</v>
      </c>
      <c r="Y35" s="9">
        <v>1104</v>
      </c>
      <c r="Z35" s="10">
        <v>1104</v>
      </c>
      <c r="AA35" s="10">
        <v>1083</v>
      </c>
      <c r="AB35" s="10">
        <v>2250</v>
      </c>
      <c r="AC35" s="10">
        <v>2208</v>
      </c>
      <c r="AD35" s="10">
        <v>2208</v>
      </c>
      <c r="AE35" s="10">
        <v>2229</v>
      </c>
      <c r="AF35" s="10">
        <v>2208</v>
      </c>
      <c r="AG35" s="10">
        <v>2208</v>
      </c>
      <c r="AH35" s="11">
        <v>4979</v>
      </c>
      <c r="AI35" s="11"/>
      <c r="AJ35" s="11"/>
      <c r="AK35" s="11"/>
      <c r="AL35" s="12"/>
    </row>
    <row r="36" spans="1:38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>
        <f t="shared" ref="R36" si="219">IF(R35&gt;1500,1,0)</f>
        <v>1</v>
      </c>
      <c r="S36" s="15">
        <f t="shared" ref="S36" si="220">IF(S35&gt;1500,1,0)</f>
        <v>1</v>
      </c>
      <c r="T36" s="15">
        <f t="shared" ref="T36" si="221">IF(T35&gt;1500,1,0)</f>
        <v>0</v>
      </c>
      <c r="U36" s="15">
        <f t="shared" ref="U36" si="222">IF(U35&gt;1500,1,0)</f>
        <v>0</v>
      </c>
      <c r="V36" s="15">
        <f t="shared" ref="V36" si="223">IF(V35&gt;1500,1,0)</f>
        <v>0</v>
      </c>
      <c r="W36" s="15">
        <f t="shared" ref="W36" si="224">IF(W35&gt;1500,1,0)</f>
        <v>0</v>
      </c>
      <c r="X36" s="15">
        <f t="shared" ref="X36" si="225">IF(X35&gt;1500,1,0)</f>
        <v>0</v>
      </c>
      <c r="Y36" s="15">
        <f t="shared" ref="Y36" si="226">IF(Y35&gt;1500,1,0)</f>
        <v>0</v>
      </c>
      <c r="Z36" s="16">
        <f t="shared" ref="Z36" si="227">IF(Z35&gt;1500,1,0)</f>
        <v>0</v>
      </c>
      <c r="AA36" s="16">
        <f t="shared" ref="AA36" si="228">IF(AA35&gt;1500,1,0)</f>
        <v>0</v>
      </c>
      <c r="AB36" s="16">
        <f t="shared" ref="AB36" si="229">IF(AB35&gt;1500,1,0)</f>
        <v>1</v>
      </c>
      <c r="AC36" s="16">
        <f t="shared" ref="AC36" si="230">IF(AC35&gt;1500,1,0)</f>
        <v>1</v>
      </c>
      <c r="AD36" s="16">
        <f t="shared" ref="AD36" si="231">IF(AD35&gt;1500,1,0)</f>
        <v>1</v>
      </c>
      <c r="AE36" s="16">
        <f t="shared" ref="AE36" si="232">IF(AE35&gt;1500,1,0)</f>
        <v>1</v>
      </c>
      <c r="AF36" s="16">
        <f t="shared" ref="AF36" si="233">IF(AF35&gt;1500,1,0)</f>
        <v>1</v>
      </c>
      <c r="AG36" s="16">
        <f t="shared" ref="AG36" si="234">IF(AG35&gt;1500,1,0)</f>
        <v>1</v>
      </c>
      <c r="AH36" s="14">
        <f t="shared" ref="AH36" si="235">IF(AH35&gt;1500,1,0)</f>
        <v>1</v>
      </c>
      <c r="AI36" s="17">
        <f>SUM(B35:AG35)/(SUM(B36:AG36)+16)</f>
        <v>1102.3333333333333</v>
      </c>
      <c r="AJ36" s="14" t="str">
        <f>DEC2HEX(R36*128+S36*64+T36*32+U36*16+V36*8+W36*4+X36*2+Y36)</f>
        <v>C0</v>
      </c>
      <c r="AK36" s="14" t="str">
        <f>DEC2HEX(Z36*128+AA36*64+AB36*32+AC36*16+AD36*8+AE36*4+AF36*2+AG36)</f>
        <v>3F</v>
      </c>
      <c r="AL36" s="18">
        <f>HEX2DEC(AJ36)+HEX2DEC(AK36)</f>
        <v>255</v>
      </c>
    </row>
    <row r="37" spans="1:38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1"/>
      <c r="T37" s="21"/>
      <c r="U37" s="21"/>
      <c r="V37" s="21"/>
      <c r="W37" s="21"/>
      <c r="X37" s="21"/>
      <c r="Y37" s="21"/>
      <c r="Z37" s="22"/>
      <c r="AA37" s="22"/>
      <c r="AB37" s="22"/>
      <c r="AC37" s="22"/>
      <c r="AD37" s="22"/>
      <c r="AE37" s="22"/>
      <c r="AF37" s="22"/>
      <c r="AG37" s="22"/>
      <c r="AH37" s="23"/>
      <c r="AI37" s="23"/>
      <c r="AJ37" s="23"/>
      <c r="AK37" s="23"/>
      <c r="AL37" s="24"/>
    </row>
    <row r="38" spans="1:38" x14ac:dyDescent="0.25">
      <c r="A38" s="7" t="s">
        <v>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>
        <v>2229</v>
      </c>
      <c r="S38" s="9">
        <v>2208</v>
      </c>
      <c r="T38" s="9">
        <v>2208</v>
      </c>
      <c r="U38" s="9">
        <v>1104</v>
      </c>
      <c r="V38" s="9">
        <v>2208</v>
      </c>
      <c r="W38" s="9">
        <v>1083</v>
      </c>
      <c r="X38" s="9">
        <v>1104</v>
      </c>
      <c r="Y38" s="9">
        <v>1083</v>
      </c>
      <c r="Z38" s="10">
        <v>1104</v>
      </c>
      <c r="AA38" s="10">
        <v>1083</v>
      </c>
      <c r="AB38" s="10">
        <v>1063</v>
      </c>
      <c r="AC38" s="10">
        <v>2229</v>
      </c>
      <c r="AD38" s="10">
        <v>1083</v>
      </c>
      <c r="AE38" s="10">
        <v>2250</v>
      </c>
      <c r="AF38" s="10">
        <v>2208</v>
      </c>
      <c r="AG38" s="10">
        <v>2208</v>
      </c>
      <c r="AH38" s="11">
        <v>4979</v>
      </c>
      <c r="AI38" s="11"/>
      <c r="AJ38" s="11"/>
      <c r="AK38" s="11"/>
      <c r="AL38" s="12"/>
    </row>
    <row r="39" spans="1:38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>
        <f t="shared" ref="R39" si="236">IF(R38&gt;1500,1,0)</f>
        <v>1</v>
      </c>
      <c r="S39" s="15">
        <f t="shared" ref="S39" si="237">IF(S38&gt;1500,1,0)</f>
        <v>1</v>
      </c>
      <c r="T39" s="15">
        <f t="shared" ref="T39" si="238">IF(T38&gt;1500,1,0)</f>
        <v>1</v>
      </c>
      <c r="U39" s="15">
        <f t="shared" ref="U39" si="239">IF(U38&gt;1500,1,0)</f>
        <v>0</v>
      </c>
      <c r="V39" s="15">
        <f t="shared" ref="V39" si="240">IF(V38&gt;1500,1,0)</f>
        <v>1</v>
      </c>
      <c r="W39" s="15">
        <f t="shared" ref="W39" si="241">IF(W38&gt;1500,1,0)</f>
        <v>0</v>
      </c>
      <c r="X39" s="15">
        <f t="shared" ref="X39" si="242">IF(X38&gt;1500,1,0)</f>
        <v>0</v>
      </c>
      <c r="Y39" s="15">
        <f t="shared" ref="Y39" si="243">IF(Y38&gt;1500,1,0)</f>
        <v>0</v>
      </c>
      <c r="Z39" s="16">
        <f t="shared" ref="Z39" si="244">IF(Z38&gt;1500,1,0)</f>
        <v>0</v>
      </c>
      <c r="AA39" s="16">
        <f t="shared" ref="AA39" si="245">IF(AA38&gt;1500,1,0)</f>
        <v>0</v>
      </c>
      <c r="AB39" s="16">
        <f t="shared" ref="AB39" si="246">IF(AB38&gt;1500,1,0)</f>
        <v>0</v>
      </c>
      <c r="AC39" s="16">
        <f t="shared" ref="AC39" si="247">IF(AC38&gt;1500,1,0)</f>
        <v>1</v>
      </c>
      <c r="AD39" s="16">
        <f t="shared" ref="AD39" si="248">IF(AD38&gt;1500,1,0)</f>
        <v>0</v>
      </c>
      <c r="AE39" s="16">
        <f t="shared" ref="AE39" si="249">IF(AE38&gt;1500,1,0)</f>
        <v>1</v>
      </c>
      <c r="AF39" s="16">
        <f t="shared" ref="AF39" si="250">IF(AF38&gt;1500,1,0)</f>
        <v>1</v>
      </c>
      <c r="AG39" s="16">
        <f t="shared" ref="AG39" si="251">IF(AG38&gt;1500,1,0)</f>
        <v>1</v>
      </c>
      <c r="AH39" s="14">
        <f t="shared" ref="AH39" si="252">IF(AH38&gt;1500,1,0)</f>
        <v>1</v>
      </c>
      <c r="AI39" s="17">
        <f>SUM(B38:AG38)/(SUM(B39:AG39)+16)</f>
        <v>1102.2916666666667</v>
      </c>
      <c r="AJ39" s="14" t="str">
        <f>DEC2HEX(R39*128+S39*64+T39*32+U39*16+V39*8+W39*4+X39*2+Y39)</f>
        <v>E8</v>
      </c>
      <c r="AK39" s="14" t="str">
        <f>DEC2HEX(Z39*128+AA39*64+AB39*32+AC39*16+AD39*8+AE39*4+AF39*2+AG39)</f>
        <v>17</v>
      </c>
      <c r="AL39" s="18">
        <f>HEX2DEC(AJ39)+HEX2DEC(AK39)</f>
        <v>255</v>
      </c>
    </row>
    <row r="40" spans="1:3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1"/>
      <c r="T40" s="21"/>
      <c r="U40" s="21"/>
      <c r="V40" s="21"/>
      <c r="W40" s="21"/>
      <c r="X40" s="21"/>
      <c r="Y40" s="21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  <c r="AK40" s="23"/>
      <c r="AL40" s="24"/>
    </row>
    <row r="41" spans="1:38" x14ac:dyDescent="0.25">
      <c r="A41" s="7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>
        <v>2229</v>
      </c>
      <c r="S41" s="9">
        <v>1083</v>
      </c>
      <c r="T41" s="9">
        <v>2250</v>
      </c>
      <c r="U41" s="9">
        <v>1083</v>
      </c>
      <c r="V41" s="9">
        <v>2229</v>
      </c>
      <c r="W41" s="9">
        <v>1063</v>
      </c>
      <c r="X41" s="9">
        <v>1104</v>
      </c>
      <c r="Y41" s="9">
        <v>1104</v>
      </c>
      <c r="Z41" s="10">
        <v>1083</v>
      </c>
      <c r="AA41" s="10">
        <v>2250</v>
      </c>
      <c r="AB41" s="10">
        <v>1083</v>
      </c>
      <c r="AC41" s="10">
        <v>2229</v>
      </c>
      <c r="AD41" s="10">
        <v>1063</v>
      </c>
      <c r="AE41" s="10">
        <v>2229</v>
      </c>
      <c r="AF41" s="10">
        <v>2208</v>
      </c>
      <c r="AG41" s="10">
        <v>2208</v>
      </c>
      <c r="AH41" s="11">
        <v>4979</v>
      </c>
      <c r="AI41" s="11"/>
      <c r="AJ41" s="11"/>
      <c r="AK41" s="11"/>
      <c r="AL41" s="12"/>
    </row>
    <row r="42" spans="1:38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>
        <f t="shared" ref="R42" si="253">IF(R41&gt;1500,1,0)</f>
        <v>1</v>
      </c>
      <c r="S42" s="15">
        <f t="shared" ref="S42" si="254">IF(S41&gt;1500,1,0)</f>
        <v>0</v>
      </c>
      <c r="T42" s="15">
        <f t="shared" ref="T42" si="255">IF(T41&gt;1500,1,0)</f>
        <v>1</v>
      </c>
      <c r="U42" s="15">
        <f t="shared" ref="U42" si="256">IF(U41&gt;1500,1,0)</f>
        <v>0</v>
      </c>
      <c r="V42" s="15">
        <f t="shared" ref="V42" si="257">IF(V41&gt;1500,1,0)</f>
        <v>1</v>
      </c>
      <c r="W42" s="15">
        <f t="shared" ref="W42" si="258">IF(W41&gt;1500,1,0)</f>
        <v>0</v>
      </c>
      <c r="X42" s="15">
        <f t="shared" ref="X42" si="259">IF(X41&gt;1500,1,0)</f>
        <v>0</v>
      </c>
      <c r="Y42" s="15">
        <f t="shared" ref="Y42" si="260">IF(Y41&gt;1500,1,0)</f>
        <v>0</v>
      </c>
      <c r="Z42" s="16">
        <f t="shared" ref="Z42" si="261">IF(Z41&gt;1500,1,0)</f>
        <v>0</v>
      </c>
      <c r="AA42" s="16">
        <f t="shared" ref="AA42" si="262">IF(AA41&gt;1500,1,0)</f>
        <v>1</v>
      </c>
      <c r="AB42" s="16">
        <f t="shared" ref="AB42" si="263">IF(AB41&gt;1500,1,0)</f>
        <v>0</v>
      </c>
      <c r="AC42" s="16">
        <f t="shared" ref="AC42" si="264">IF(AC41&gt;1500,1,0)</f>
        <v>1</v>
      </c>
      <c r="AD42" s="16">
        <f t="shared" ref="AD42" si="265">IF(AD41&gt;1500,1,0)</f>
        <v>0</v>
      </c>
      <c r="AE42" s="16">
        <f t="shared" ref="AE42" si="266">IF(AE41&gt;1500,1,0)</f>
        <v>1</v>
      </c>
      <c r="AF42" s="16">
        <f t="shared" ref="AF42" si="267">IF(AF41&gt;1500,1,0)</f>
        <v>1</v>
      </c>
      <c r="AG42" s="16">
        <f t="shared" ref="AG42" si="268">IF(AG41&gt;1500,1,0)</f>
        <v>1</v>
      </c>
      <c r="AH42" s="14">
        <f t="shared" ref="AH42" si="269">IF(AH41&gt;1500,1,0)</f>
        <v>1</v>
      </c>
      <c r="AI42" s="17">
        <f>SUM(B41:AG41)/(SUM(B42:AG42)+16)</f>
        <v>1104.0833333333333</v>
      </c>
      <c r="AJ42" s="14" t="str">
        <f>DEC2HEX(R42*128+S42*64+T42*32+U42*16+V42*8+W42*4+X42*2+Y42)</f>
        <v>A8</v>
      </c>
      <c r="AK42" s="14" t="str">
        <f>DEC2HEX(Z42*128+AA42*64+AB42*32+AC42*16+AD42*8+AE42*4+AF42*2+AG42)</f>
        <v>57</v>
      </c>
      <c r="AL42" s="18">
        <f>HEX2DEC(AJ42)+HEX2DEC(AK42)</f>
        <v>255</v>
      </c>
    </row>
    <row r="43" spans="1:3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1"/>
      <c r="T43" s="21"/>
      <c r="U43" s="21"/>
      <c r="V43" s="21"/>
      <c r="W43" s="21"/>
      <c r="X43" s="21"/>
      <c r="Y43" s="21"/>
      <c r="Z43" s="22"/>
      <c r="AA43" s="22"/>
      <c r="AB43" s="22"/>
      <c r="AC43" s="22"/>
      <c r="AD43" s="22"/>
      <c r="AE43" s="22"/>
      <c r="AF43" s="22"/>
      <c r="AG43" s="22"/>
      <c r="AH43" s="23"/>
      <c r="AI43" s="23"/>
      <c r="AJ43" s="23"/>
      <c r="AK43" s="23"/>
      <c r="AL43" s="24"/>
    </row>
    <row r="44" spans="1:38" x14ac:dyDescent="0.25">
      <c r="A44" s="7" t="s">
        <v>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>
        <v>1104</v>
      </c>
      <c r="S44" s="9">
        <v>2188</v>
      </c>
      <c r="T44" s="9">
        <v>1104</v>
      </c>
      <c r="U44" s="9">
        <v>2208</v>
      </c>
      <c r="V44" s="9">
        <v>2229</v>
      </c>
      <c r="W44" s="9">
        <v>1083</v>
      </c>
      <c r="X44" s="9">
        <v>1104</v>
      </c>
      <c r="Y44" s="9">
        <v>1083</v>
      </c>
      <c r="Z44" s="10">
        <v>2208</v>
      </c>
      <c r="AA44" s="10">
        <v>1104</v>
      </c>
      <c r="AB44" s="10">
        <v>2208</v>
      </c>
      <c r="AC44" s="10">
        <v>1104</v>
      </c>
      <c r="AD44" s="10">
        <v>1083</v>
      </c>
      <c r="AE44" s="10">
        <v>2229</v>
      </c>
      <c r="AF44" s="10">
        <v>2208</v>
      </c>
      <c r="AG44" s="10">
        <v>2208</v>
      </c>
      <c r="AH44" s="11">
        <v>4979</v>
      </c>
      <c r="AI44" s="11"/>
      <c r="AJ44" s="11"/>
      <c r="AK44" s="11"/>
      <c r="AL44" s="12"/>
    </row>
    <row r="45" spans="1:38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>
        <f t="shared" ref="R45" si="270">IF(R44&gt;1500,1,0)</f>
        <v>0</v>
      </c>
      <c r="S45" s="15">
        <f t="shared" ref="S45" si="271">IF(S44&gt;1500,1,0)</f>
        <v>1</v>
      </c>
      <c r="T45" s="15">
        <f t="shared" ref="T45" si="272">IF(T44&gt;1500,1,0)</f>
        <v>0</v>
      </c>
      <c r="U45" s="15">
        <f t="shared" ref="U45" si="273">IF(U44&gt;1500,1,0)</f>
        <v>1</v>
      </c>
      <c r="V45" s="15">
        <f t="shared" ref="V45" si="274">IF(V44&gt;1500,1,0)</f>
        <v>1</v>
      </c>
      <c r="W45" s="15">
        <f t="shared" ref="W45" si="275">IF(W44&gt;1500,1,0)</f>
        <v>0</v>
      </c>
      <c r="X45" s="15">
        <f t="shared" ref="X45" si="276">IF(X44&gt;1500,1,0)</f>
        <v>0</v>
      </c>
      <c r="Y45" s="15">
        <f t="shared" ref="Y45" si="277">IF(Y44&gt;1500,1,0)</f>
        <v>0</v>
      </c>
      <c r="Z45" s="16">
        <f t="shared" ref="Z45" si="278">IF(Z44&gt;1500,1,0)</f>
        <v>1</v>
      </c>
      <c r="AA45" s="16">
        <f t="shared" ref="AA45" si="279">IF(AA44&gt;1500,1,0)</f>
        <v>0</v>
      </c>
      <c r="AB45" s="16">
        <f t="shared" ref="AB45" si="280">IF(AB44&gt;1500,1,0)</f>
        <v>1</v>
      </c>
      <c r="AC45" s="16">
        <f t="shared" ref="AC45" si="281">IF(AC44&gt;1500,1,0)</f>
        <v>0</v>
      </c>
      <c r="AD45" s="16">
        <f t="shared" ref="AD45" si="282">IF(AD44&gt;1500,1,0)</f>
        <v>0</v>
      </c>
      <c r="AE45" s="16">
        <f t="shared" ref="AE45" si="283">IF(AE44&gt;1500,1,0)</f>
        <v>1</v>
      </c>
      <c r="AF45" s="16">
        <f t="shared" ref="AF45" si="284">IF(AF44&gt;1500,1,0)</f>
        <v>1</v>
      </c>
      <c r="AG45" s="16">
        <f t="shared" ref="AG45" si="285">IF(AG44&gt;1500,1,0)</f>
        <v>1</v>
      </c>
      <c r="AH45" s="14">
        <f t="shared" ref="AH45" si="286">IF(AH44&gt;1500,1,0)</f>
        <v>1</v>
      </c>
      <c r="AI45" s="17">
        <f>SUM(B44:AG44)/(SUM(B45:AG45)+16)</f>
        <v>1102.2916666666667</v>
      </c>
      <c r="AJ45" s="14" t="str">
        <f>DEC2HEX(R45*128+S45*64+T45*32+U45*16+V45*8+W45*4+X45*2+Y45)</f>
        <v>58</v>
      </c>
      <c r="AK45" s="14" t="str">
        <f>DEC2HEX(Z45*128+AA45*64+AB45*32+AC45*16+AD45*8+AE45*4+AF45*2+AG45)</f>
        <v>A7</v>
      </c>
      <c r="AL45" s="18">
        <f>HEX2DEC(AJ45)+HEX2DEC(AK45)</f>
        <v>255</v>
      </c>
    </row>
    <row r="46" spans="1:3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1"/>
      <c r="T46" s="21"/>
      <c r="U46" s="21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4"/>
    </row>
    <row r="47" spans="1:38" x14ac:dyDescent="0.25">
      <c r="A47" s="7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v>1104</v>
      </c>
      <c r="S47" s="9">
        <v>2208</v>
      </c>
      <c r="T47" s="9">
        <v>2229</v>
      </c>
      <c r="U47" s="9">
        <v>2208</v>
      </c>
      <c r="V47" s="9">
        <v>2208</v>
      </c>
      <c r="W47" s="9">
        <v>1104</v>
      </c>
      <c r="X47" s="9">
        <v>1104</v>
      </c>
      <c r="Y47" s="9">
        <v>1083</v>
      </c>
      <c r="Z47" s="10">
        <v>2229</v>
      </c>
      <c r="AA47" s="10">
        <v>1063</v>
      </c>
      <c r="AB47" s="10">
        <v>1104</v>
      </c>
      <c r="AC47" s="10">
        <v>1104</v>
      </c>
      <c r="AD47" s="10">
        <v>1083</v>
      </c>
      <c r="AE47" s="10">
        <v>2229</v>
      </c>
      <c r="AF47" s="10">
        <v>2208</v>
      </c>
      <c r="AG47" s="10">
        <v>2208</v>
      </c>
      <c r="AH47" s="11">
        <v>4979</v>
      </c>
      <c r="AI47" s="11"/>
      <c r="AJ47" s="11"/>
      <c r="AK47" s="11"/>
      <c r="AL47" s="12"/>
    </row>
    <row r="48" spans="1:38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>
        <f t="shared" ref="R48" si="287">IF(R47&gt;1500,1,0)</f>
        <v>0</v>
      </c>
      <c r="S48" s="15">
        <f t="shared" ref="S48" si="288">IF(S47&gt;1500,1,0)</f>
        <v>1</v>
      </c>
      <c r="T48" s="15">
        <f t="shared" ref="T48" si="289">IF(T47&gt;1500,1,0)</f>
        <v>1</v>
      </c>
      <c r="U48" s="15">
        <f t="shared" ref="U48" si="290">IF(U47&gt;1500,1,0)</f>
        <v>1</v>
      </c>
      <c r="V48" s="15">
        <f t="shared" ref="V48" si="291">IF(V47&gt;1500,1,0)</f>
        <v>1</v>
      </c>
      <c r="W48" s="15">
        <f t="shared" ref="W48" si="292">IF(W47&gt;1500,1,0)</f>
        <v>0</v>
      </c>
      <c r="X48" s="15">
        <f t="shared" ref="X48" si="293">IF(X47&gt;1500,1,0)</f>
        <v>0</v>
      </c>
      <c r="Y48" s="15">
        <f t="shared" ref="Y48" si="294">IF(Y47&gt;1500,1,0)</f>
        <v>0</v>
      </c>
      <c r="Z48" s="16">
        <f t="shared" ref="Z48" si="295">IF(Z47&gt;1500,1,0)</f>
        <v>1</v>
      </c>
      <c r="AA48" s="16">
        <f t="shared" ref="AA48" si="296">IF(AA47&gt;1500,1,0)</f>
        <v>0</v>
      </c>
      <c r="AB48" s="16">
        <f t="shared" ref="AB48" si="297">IF(AB47&gt;1500,1,0)</f>
        <v>0</v>
      </c>
      <c r="AC48" s="16">
        <f t="shared" ref="AC48" si="298">IF(AC47&gt;1500,1,0)</f>
        <v>0</v>
      </c>
      <c r="AD48" s="16">
        <f t="shared" ref="AD48" si="299">IF(AD47&gt;1500,1,0)</f>
        <v>0</v>
      </c>
      <c r="AE48" s="16">
        <f t="shared" ref="AE48" si="300">IF(AE47&gt;1500,1,0)</f>
        <v>1</v>
      </c>
      <c r="AF48" s="16">
        <f t="shared" ref="AF48" si="301">IF(AF47&gt;1500,1,0)</f>
        <v>1</v>
      </c>
      <c r="AG48" s="16">
        <f t="shared" ref="AG48" si="302">IF(AG47&gt;1500,1,0)</f>
        <v>1</v>
      </c>
      <c r="AH48" s="14">
        <f t="shared" ref="AH48" si="303">IF(AH47&gt;1500,1,0)</f>
        <v>1</v>
      </c>
      <c r="AI48" s="17">
        <f>SUM(B47:AG47)/(SUM(B48:AG48)+16)</f>
        <v>1103.1666666666667</v>
      </c>
      <c r="AJ48" s="14" t="str">
        <f>DEC2HEX(R48*128+S48*64+T48*32+U48*16+V48*8+W48*4+X48*2+Y48)</f>
        <v>78</v>
      </c>
      <c r="AK48" s="14" t="str">
        <f>DEC2HEX(Z48*128+AA48*64+AB48*32+AC48*16+AD48*8+AE48*4+AF48*2+AG48)</f>
        <v>87</v>
      </c>
      <c r="AL48" s="18">
        <f>HEX2DEC(AJ48)+HEX2DEC(AK48)</f>
        <v>255</v>
      </c>
    </row>
    <row r="49" spans="1:3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1"/>
      <c r="T49" s="21"/>
      <c r="U49" s="21"/>
      <c r="V49" s="21"/>
      <c r="W49" s="21"/>
      <c r="X49" s="21"/>
      <c r="Y49" s="21"/>
      <c r="Z49" s="22"/>
      <c r="AA49" s="22"/>
      <c r="AB49" s="22"/>
      <c r="AC49" s="22"/>
      <c r="AD49" s="22"/>
      <c r="AE49" s="22"/>
      <c r="AF49" s="22"/>
      <c r="AG49" s="22"/>
      <c r="AH49" s="23"/>
      <c r="AI49" s="23"/>
      <c r="AJ49" s="23"/>
      <c r="AK49" s="23"/>
      <c r="AL49" s="24"/>
    </row>
    <row r="50" spans="1:38" x14ac:dyDescent="0.25">
      <c r="A50" s="7" t="s">
        <v>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>
        <v>2229</v>
      </c>
      <c r="S50" s="9">
        <v>1083</v>
      </c>
      <c r="T50" s="9">
        <v>1104</v>
      </c>
      <c r="U50" s="9">
        <v>1104</v>
      </c>
      <c r="V50" s="9">
        <v>1083</v>
      </c>
      <c r="W50" s="9">
        <v>1104</v>
      </c>
      <c r="X50" s="9">
        <v>1104</v>
      </c>
      <c r="Y50" s="9">
        <v>1063</v>
      </c>
      <c r="Z50" s="10">
        <v>1104</v>
      </c>
      <c r="AA50" s="10">
        <v>2208</v>
      </c>
      <c r="AB50" s="10">
        <v>2250</v>
      </c>
      <c r="AC50" s="10">
        <v>2208</v>
      </c>
      <c r="AD50" s="10">
        <v>2208</v>
      </c>
      <c r="AE50" s="10">
        <v>2229</v>
      </c>
      <c r="AF50" s="10">
        <v>2208</v>
      </c>
      <c r="AG50" s="10">
        <v>2208</v>
      </c>
      <c r="AH50" s="11">
        <v>4979</v>
      </c>
      <c r="AI50" s="11"/>
      <c r="AJ50" s="11"/>
      <c r="AK50" s="11"/>
      <c r="AL50" s="12"/>
    </row>
    <row r="51" spans="1:38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>
        <f t="shared" ref="R51" si="304">IF(R50&gt;1500,1,0)</f>
        <v>1</v>
      </c>
      <c r="S51" s="15">
        <f t="shared" ref="S51" si="305">IF(S50&gt;1500,1,0)</f>
        <v>0</v>
      </c>
      <c r="T51" s="15">
        <f t="shared" ref="T51" si="306">IF(T50&gt;1500,1,0)</f>
        <v>0</v>
      </c>
      <c r="U51" s="15">
        <f t="shared" ref="U51" si="307">IF(U50&gt;1500,1,0)</f>
        <v>0</v>
      </c>
      <c r="V51" s="15">
        <f t="shared" ref="V51" si="308">IF(V50&gt;1500,1,0)</f>
        <v>0</v>
      </c>
      <c r="W51" s="15">
        <f t="shared" ref="W51" si="309">IF(W50&gt;1500,1,0)</f>
        <v>0</v>
      </c>
      <c r="X51" s="15">
        <f t="shared" ref="X51" si="310">IF(X50&gt;1500,1,0)</f>
        <v>0</v>
      </c>
      <c r="Y51" s="15">
        <f t="shared" ref="Y51" si="311">IF(Y50&gt;1500,1,0)</f>
        <v>0</v>
      </c>
      <c r="Z51" s="16">
        <f t="shared" ref="Z51" si="312">IF(Z50&gt;1500,1,0)</f>
        <v>0</v>
      </c>
      <c r="AA51" s="16">
        <f t="shared" ref="AA51" si="313">IF(AA50&gt;1500,1,0)</f>
        <v>1</v>
      </c>
      <c r="AB51" s="16">
        <f t="shared" ref="AB51" si="314">IF(AB50&gt;1500,1,0)</f>
        <v>1</v>
      </c>
      <c r="AC51" s="16">
        <f t="shared" ref="AC51" si="315">IF(AC50&gt;1500,1,0)</f>
        <v>1</v>
      </c>
      <c r="AD51" s="16">
        <f t="shared" ref="AD51" si="316">IF(AD50&gt;1500,1,0)</f>
        <v>1</v>
      </c>
      <c r="AE51" s="16">
        <f t="shared" ref="AE51" si="317">IF(AE50&gt;1500,1,0)</f>
        <v>1</v>
      </c>
      <c r="AF51" s="16">
        <f t="shared" ref="AF51" si="318">IF(AF50&gt;1500,1,0)</f>
        <v>1</v>
      </c>
      <c r="AG51" s="16">
        <f t="shared" ref="AG51" si="319">IF(AG50&gt;1500,1,0)</f>
        <v>1</v>
      </c>
      <c r="AH51" s="14">
        <f t="shared" ref="AH51" si="320">IF(AH50&gt;1500,1,0)</f>
        <v>1</v>
      </c>
      <c r="AI51" s="17">
        <f>SUM(B50:AG50)/(SUM(B51:AG51)+16)</f>
        <v>1104.0416666666667</v>
      </c>
      <c r="AJ51" s="14" t="str">
        <f>DEC2HEX(R51*128+S51*64+T51*32+U51*16+V51*8+W51*4+X51*2+Y51)</f>
        <v>80</v>
      </c>
      <c r="AK51" s="14" t="str">
        <f>DEC2HEX(Z51*128+AA51*64+AB51*32+AC51*16+AD51*8+AE51*4+AF51*2+AG51)</f>
        <v>7F</v>
      </c>
      <c r="AL51" s="18">
        <f>HEX2DEC(AJ51)+HEX2DEC(AK51)</f>
        <v>255</v>
      </c>
    </row>
    <row r="52" spans="1:38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21"/>
      <c r="T52" s="21"/>
      <c r="U52" s="21"/>
      <c r="V52" s="21"/>
      <c r="W52" s="21"/>
      <c r="X52" s="21"/>
      <c r="Y52" s="21"/>
      <c r="Z52" s="22"/>
      <c r="AA52" s="22"/>
      <c r="AB52" s="22"/>
      <c r="AC52" s="22"/>
      <c r="AD52" s="22"/>
      <c r="AE52" s="22"/>
      <c r="AF52" s="22"/>
      <c r="AG52" s="22"/>
      <c r="AH52" s="23"/>
      <c r="AI52" s="23"/>
      <c r="AJ52" s="23"/>
      <c r="AK52" s="23"/>
      <c r="AL52" s="24"/>
    </row>
    <row r="53" spans="1:38" x14ac:dyDescent="0.25">
      <c r="A53" s="7" t="s">
        <v>10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>
        <v>2229</v>
      </c>
      <c r="S53" s="9">
        <v>1083</v>
      </c>
      <c r="T53" s="9">
        <v>2229</v>
      </c>
      <c r="U53" s="9">
        <v>1063</v>
      </c>
      <c r="V53" s="9">
        <v>1104</v>
      </c>
      <c r="W53" s="9">
        <v>1104</v>
      </c>
      <c r="X53" s="9">
        <v>1083</v>
      </c>
      <c r="Y53" s="9">
        <v>1083</v>
      </c>
      <c r="Z53" s="10">
        <v>1104</v>
      </c>
      <c r="AA53" s="10">
        <v>2208</v>
      </c>
      <c r="AB53" s="10">
        <v>1104</v>
      </c>
      <c r="AC53" s="10">
        <v>2208</v>
      </c>
      <c r="AD53" s="10">
        <v>2208</v>
      </c>
      <c r="AE53" s="10">
        <v>2229</v>
      </c>
      <c r="AF53" s="10">
        <v>2208</v>
      </c>
      <c r="AG53" s="10">
        <v>2208</v>
      </c>
      <c r="AH53" s="11">
        <v>5000</v>
      </c>
      <c r="AI53" s="11"/>
      <c r="AJ53" s="11"/>
      <c r="AK53" s="11"/>
      <c r="AL53" s="12"/>
    </row>
    <row r="54" spans="1:38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>
        <f t="shared" ref="R54" si="321">IF(R53&gt;1500,1,0)</f>
        <v>1</v>
      </c>
      <c r="S54" s="15">
        <f t="shared" ref="S54" si="322">IF(S53&gt;1500,1,0)</f>
        <v>0</v>
      </c>
      <c r="T54" s="15">
        <f t="shared" ref="T54" si="323">IF(T53&gt;1500,1,0)</f>
        <v>1</v>
      </c>
      <c r="U54" s="15">
        <f t="shared" ref="U54" si="324">IF(U53&gt;1500,1,0)</f>
        <v>0</v>
      </c>
      <c r="V54" s="15">
        <f t="shared" ref="V54" si="325">IF(V53&gt;1500,1,0)</f>
        <v>0</v>
      </c>
      <c r="W54" s="15">
        <f t="shared" ref="W54" si="326">IF(W53&gt;1500,1,0)</f>
        <v>0</v>
      </c>
      <c r="X54" s="15">
        <f t="shared" ref="X54" si="327">IF(X53&gt;1500,1,0)</f>
        <v>0</v>
      </c>
      <c r="Y54" s="15">
        <f t="shared" ref="Y54" si="328">IF(Y53&gt;1500,1,0)</f>
        <v>0</v>
      </c>
      <c r="Z54" s="16">
        <f t="shared" ref="Z54" si="329">IF(Z53&gt;1500,1,0)</f>
        <v>0</v>
      </c>
      <c r="AA54" s="16">
        <f t="shared" ref="AA54" si="330">IF(AA53&gt;1500,1,0)</f>
        <v>1</v>
      </c>
      <c r="AB54" s="16">
        <f t="shared" ref="AB54" si="331">IF(AB53&gt;1500,1,0)</f>
        <v>0</v>
      </c>
      <c r="AC54" s="16">
        <f t="shared" ref="AC54" si="332">IF(AC53&gt;1500,1,0)</f>
        <v>1</v>
      </c>
      <c r="AD54" s="16">
        <f t="shared" ref="AD54" si="333">IF(AD53&gt;1500,1,0)</f>
        <v>1</v>
      </c>
      <c r="AE54" s="16">
        <f t="shared" ref="AE54" si="334">IF(AE53&gt;1500,1,0)</f>
        <v>1</v>
      </c>
      <c r="AF54" s="16">
        <f t="shared" ref="AF54" si="335">IF(AF53&gt;1500,1,0)</f>
        <v>1</v>
      </c>
      <c r="AG54" s="16">
        <f t="shared" ref="AG54" si="336">IF(AG53&gt;1500,1,0)</f>
        <v>1</v>
      </c>
      <c r="AH54" s="14">
        <f t="shared" ref="AH54" si="337">IF(AH53&gt;1500,1,0)</f>
        <v>1</v>
      </c>
      <c r="AI54" s="17">
        <f>SUM(B53:AG53)/(SUM(B54:AG54)+16)</f>
        <v>1102.2916666666667</v>
      </c>
      <c r="AJ54" s="14" t="str">
        <f>DEC2HEX(R54*128+S54*64+T54*32+U54*16+V54*8+W54*4+X54*2+Y54)</f>
        <v>A0</v>
      </c>
      <c r="AK54" s="14" t="str">
        <f>DEC2HEX(Z54*128+AA54*64+AB54*32+AC54*16+AD54*8+AE54*4+AF54*2+AG54)</f>
        <v>5F</v>
      </c>
      <c r="AL54" s="18">
        <f>HEX2DEC(AJ54)+HEX2DEC(AK54)</f>
        <v>255</v>
      </c>
    </row>
    <row r="55" spans="1:38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1"/>
      <c r="T55" s="21"/>
      <c r="U55" s="21"/>
      <c r="V55" s="21"/>
      <c r="W55" s="21"/>
      <c r="X55" s="21"/>
      <c r="Y55" s="21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  <c r="AL55" s="24"/>
    </row>
    <row r="56" spans="1:38" x14ac:dyDescent="0.25">
      <c r="A56" s="7" t="s">
        <v>11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>
        <v>1083</v>
      </c>
      <c r="S56" s="9">
        <v>2208</v>
      </c>
      <c r="T56" s="9">
        <v>2229</v>
      </c>
      <c r="U56" s="9">
        <v>1063</v>
      </c>
      <c r="V56" s="9">
        <v>1104</v>
      </c>
      <c r="W56" s="9">
        <v>1104</v>
      </c>
      <c r="X56" s="9">
        <v>1083</v>
      </c>
      <c r="Y56" s="9">
        <v>1083</v>
      </c>
      <c r="Z56" s="10">
        <v>2229</v>
      </c>
      <c r="AA56" s="10">
        <v>1104</v>
      </c>
      <c r="AB56" s="10">
        <v>1104</v>
      </c>
      <c r="AC56" s="10">
        <v>2208</v>
      </c>
      <c r="AD56" s="10">
        <v>2208</v>
      </c>
      <c r="AE56" s="10">
        <v>2229</v>
      </c>
      <c r="AF56" s="10">
        <v>2208</v>
      </c>
      <c r="AG56" s="10">
        <v>2208</v>
      </c>
      <c r="AH56" s="11">
        <v>4979</v>
      </c>
      <c r="AI56" s="11"/>
      <c r="AJ56" s="11"/>
      <c r="AK56" s="11"/>
      <c r="AL56" s="12"/>
    </row>
    <row r="57" spans="1:38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>
        <f t="shared" ref="R57" si="338">IF(R56&gt;1500,1,0)</f>
        <v>0</v>
      </c>
      <c r="S57" s="15">
        <f t="shared" ref="S57" si="339">IF(S56&gt;1500,1,0)</f>
        <v>1</v>
      </c>
      <c r="T57" s="15">
        <f t="shared" ref="T57" si="340">IF(T56&gt;1500,1,0)</f>
        <v>1</v>
      </c>
      <c r="U57" s="15">
        <f t="shared" ref="U57" si="341">IF(U56&gt;1500,1,0)</f>
        <v>0</v>
      </c>
      <c r="V57" s="15">
        <f t="shared" ref="V57" si="342">IF(V56&gt;1500,1,0)</f>
        <v>0</v>
      </c>
      <c r="W57" s="15">
        <f t="shared" ref="W57" si="343">IF(W56&gt;1500,1,0)</f>
        <v>0</v>
      </c>
      <c r="X57" s="15">
        <f t="shared" ref="X57" si="344">IF(X56&gt;1500,1,0)</f>
        <v>0</v>
      </c>
      <c r="Y57" s="15">
        <f t="shared" ref="Y57" si="345">IF(Y56&gt;1500,1,0)</f>
        <v>0</v>
      </c>
      <c r="Z57" s="16">
        <f t="shared" ref="Z57" si="346">IF(Z56&gt;1500,1,0)</f>
        <v>1</v>
      </c>
      <c r="AA57" s="16">
        <f t="shared" ref="AA57" si="347">IF(AA56&gt;1500,1,0)</f>
        <v>0</v>
      </c>
      <c r="AB57" s="16">
        <f t="shared" ref="AB57" si="348">IF(AB56&gt;1500,1,0)</f>
        <v>0</v>
      </c>
      <c r="AC57" s="16">
        <f t="shared" ref="AC57" si="349">IF(AC56&gt;1500,1,0)</f>
        <v>1</v>
      </c>
      <c r="AD57" s="16">
        <f t="shared" ref="AD57" si="350">IF(AD56&gt;1500,1,0)</f>
        <v>1</v>
      </c>
      <c r="AE57" s="16">
        <f t="shared" ref="AE57" si="351">IF(AE56&gt;1500,1,0)</f>
        <v>1</v>
      </c>
      <c r="AF57" s="16">
        <f t="shared" ref="AF57" si="352">IF(AF56&gt;1500,1,0)</f>
        <v>1</v>
      </c>
      <c r="AG57" s="16">
        <f t="shared" ref="AG57" si="353">IF(AG56&gt;1500,1,0)</f>
        <v>1</v>
      </c>
      <c r="AH57" s="14">
        <f t="shared" ref="AH57" si="354">IF(AH56&gt;1500,1,0)</f>
        <v>1</v>
      </c>
      <c r="AI57" s="17">
        <f>SUM(B56:AG56)/(SUM(B57:AG57)+16)</f>
        <v>1102.2916666666667</v>
      </c>
      <c r="AJ57" s="14" t="str">
        <f>DEC2HEX(R57*128+S57*64+T57*32+U57*16+V57*8+W57*4+X57*2+Y57)</f>
        <v>60</v>
      </c>
      <c r="AK57" s="14" t="str">
        <f>DEC2HEX(Z57*128+AA57*64+AB57*32+AC57*16+AD57*8+AE57*4+AF57*2+AG57)</f>
        <v>9F</v>
      </c>
      <c r="AL57" s="18">
        <f>HEX2DEC(AJ57)+HEX2DEC(AK57)</f>
        <v>255</v>
      </c>
    </row>
    <row r="58" spans="1:38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1"/>
      <c r="T58" s="21"/>
      <c r="U58" s="21"/>
      <c r="V58" s="21"/>
      <c r="W58" s="21"/>
      <c r="X58" s="21"/>
      <c r="Y58" s="21"/>
      <c r="Z58" s="22"/>
      <c r="AA58" s="22"/>
      <c r="AB58" s="22"/>
      <c r="AC58" s="22"/>
      <c r="AD58" s="22"/>
      <c r="AE58" s="22"/>
      <c r="AF58" s="22"/>
      <c r="AG58" s="22"/>
      <c r="AH58" s="23"/>
      <c r="AI58" s="23"/>
      <c r="AJ58" s="23"/>
      <c r="AK58" s="23"/>
      <c r="AL58" s="24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Davis</dc:creator>
  <cp:lastModifiedBy>Neil Davis</cp:lastModifiedBy>
  <dcterms:created xsi:type="dcterms:W3CDTF">2020-01-19T01:17:39Z</dcterms:created>
  <dcterms:modified xsi:type="dcterms:W3CDTF">2020-01-19T16:33:19Z</dcterms:modified>
</cp:coreProperties>
</file>